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024"/>
  </bookViews>
  <sheets>
    <sheet name="AX 121040" sheetId="1" r:id="rId1"/>
  </sheets>
  <externalReferences>
    <externalReference r:id="rId2"/>
  </externalReferences>
  <definedNames>
    <definedName name="_xlnm._FilterDatabase" localSheetId="0" hidden="1">'AX 121040'!$A$3:$U$150</definedName>
  </definedNames>
  <calcPr calcId="145621" concurrentCalc="0"/>
</workbook>
</file>

<file path=xl/calcChain.xml><?xml version="1.0" encoding="utf-8"?>
<calcChain xmlns="http://schemas.openxmlformats.org/spreadsheetml/2006/main">
  <c r="P4" i="1" l="1"/>
  <c r="P5" i="1"/>
  <c r="P6" i="1"/>
  <c r="P7" i="1"/>
  <c r="J149" i="1"/>
  <c r="J154" i="1"/>
  <c r="J155" i="1"/>
  <c r="J156" i="1"/>
  <c r="J15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J174" i="1"/>
  <c r="J173" i="1"/>
  <c r="J172" i="1"/>
  <c r="J171" i="1"/>
  <c r="J170" i="1"/>
  <c r="J169" i="1"/>
  <c r="J175" i="1"/>
  <c r="J176" i="1"/>
  <c r="G169" i="1"/>
  <c r="G170" i="1"/>
  <c r="G171" i="1"/>
  <c r="G172" i="1"/>
  <c r="G173" i="1"/>
  <c r="G174" i="1"/>
  <c r="G175" i="1"/>
  <c r="G155" i="1"/>
  <c r="G176" i="1"/>
  <c r="L163" i="1"/>
  <c r="L48" i="1"/>
  <c r="L93" i="1"/>
  <c r="L115" i="1"/>
  <c r="L146" i="1"/>
  <c r="L164" i="1"/>
  <c r="L16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7" i="1"/>
  <c r="L148" i="1"/>
  <c r="L149" i="1"/>
  <c r="L166" i="1"/>
  <c r="B154" i="1"/>
  <c r="G154" i="1"/>
  <c r="L154" i="1"/>
  <c r="B155" i="1"/>
  <c r="L155" i="1"/>
  <c r="L156" i="1"/>
  <c r="L157" i="1"/>
  <c r="G156" i="1"/>
  <c r="G149" i="1"/>
  <c r="G157" i="1"/>
  <c r="B156" i="1"/>
  <c r="B149" i="1"/>
  <c r="B157" i="1"/>
  <c r="D149" i="1"/>
  <c r="C155" i="1"/>
  <c r="C149" i="1"/>
  <c r="C154" i="1"/>
</calcChain>
</file>

<file path=xl/sharedStrings.xml><?xml version="1.0" encoding="utf-8"?>
<sst xmlns="http://schemas.openxmlformats.org/spreadsheetml/2006/main" count="784" uniqueCount="266">
  <si>
    <t>GL : 121040</t>
  </si>
  <si>
    <t>STSI charge thru Sales Order</t>
  </si>
  <si>
    <t>DPS0</t>
  </si>
  <si>
    <t>ESS0</t>
  </si>
  <si>
    <t>STSI billing</t>
  </si>
  <si>
    <t>STSI Recognition (401000)</t>
  </si>
  <si>
    <t>Sales Out</t>
  </si>
  <si>
    <t>AX Invoice</t>
  </si>
  <si>
    <t>AX Amount</t>
  </si>
  <si>
    <t>Node</t>
  </si>
  <si>
    <t>Sales Out Invoice</t>
  </si>
  <si>
    <t>(Sales Out) AE Amount</t>
  </si>
  <si>
    <t>TMS COS invoice</t>
  </si>
  <si>
    <t>TMS COS Amount</t>
  </si>
  <si>
    <t>Var</t>
  </si>
  <si>
    <t>Sales order</t>
  </si>
  <si>
    <t>Remarks</t>
  </si>
  <si>
    <t>Sector</t>
  </si>
  <si>
    <t>Sales Rep.</t>
  </si>
  <si>
    <t>I15010200006</t>
  </si>
  <si>
    <t>SQ1412180004</t>
  </si>
  <si>
    <t>cammy.ong</t>
  </si>
  <si>
    <t>I15010200008</t>
  </si>
  <si>
    <t>SQ1412260026</t>
  </si>
  <si>
    <t>jaime.wong</t>
  </si>
  <si>
    <t>I15010200012</t>
  </si>
  <si>
    <t>SQ1412260029</t>
  </si>
  <si>
    <t>desmond.tan</t>
  </si>
  <si>
    <t>I15010500063</t>
  </si>
  <si>
    <t>SQ1412100019</t>
  </si>
  <si>
    <t>wangchee.ng</t>
  </si>
  <si>
    <t>I15010600109</t>
  </si>
  <si>
    <t>SQ1411260026</t>
  </si>
  <si>
    <t>shirley.phee</t>
  </si>
  <si>
    <t>I15010600116</t>
  </si>
  <si>
    <t>SQ1412260032</t>
  </si>
  <si>
    <t>I15010600123</t>
  </si>
  <si>
    <t>SQ1411260043</t>
  </si>
  <si>
    <t>eliza.bahaudin</t>
  </si>
  <si>
    <t>I15010600131</t>
  </si>
  <si>
    <t>SQ1412220018</t>
  </si>
  <si>
    <t>kermann.luo</t>
  </si>
  <si>
    <t>I15010600133</t>
  </si>
  <si>
    <t>SQ1412220020</t>
  </si>
  <si>
    <t>I15010600135</t>
  </si>
  <si>
    <t>SQ1412180044</t>
  </si>
  <si>
    <t>I15010600137</t>
  </si>
  <si>
    <t>SQ1412220023</t>
  </si>
  <si>
    <t>I15010600138</t>
  </si>
  <si>
    <t>SQ1408140039</t>
  </si>
  <si>
    <t>I15010700002</t>
  </si>
  <si>
    <t>SQ1407230047</t>
  </si>
  <si>
    <t>I15010700037</t>
  </si>
  <si>
    <t>SQ1411030027</t>
  </si>
  <si>
    <t>ong.yilin</t>
  </si>
  <si>
    <t>I15010700098</t>
  </si>
  <si>
    <t>I15010700113</t>
  </si>
  <si>
    <t>I15010700117</t>
  </si>
  <si>
    <t>I15010700124</t>
  </si>
  <si>
    <t>I15010700128</t>
  </si>
  <si>
    <t>SQ1412050034</t>
  </si>
  <si>
    <t>herman.widjaja</t>
  </si>
  <si>
    <t>I15010700133</t>
  </si>
  <si>
    <t>I15010700134</t>
  </si>
  <si>
    <t>I15010700143</t>
  </si>
  <si>
    <t>I15010700156</t>
  </si>
  <si>
    <t>SQ1412260035</t>
  </si>
  <si>
    <t>I15010700168</t>
  </si>
  <si>
    <t>SQ1412260003</t>
  </si>
  <si>
    <t>I15010800002</t>
  </si>
  <si>
    <t>SQ1501020006</t>
  </si>
  <si>
    <t>I15010800004</t>
  </si>
  <si>
    <t>SQ1501050030</t>
  </si>
  <si>
    <t>I15010800006</t>
  </si>
  <si>
    <t>SQ1501060010</t>
  </si>
  <si>
    <t>I15010800009</t>
  </si>
  <si>
    <t>SQ1412260011</t>
  </si>
  <si>
    <t>I15010800011</t>
  </si>
  <si>
    <t>SQ1501050027</t>
  </si>
  <si>
    <t>I15010800013</t>
  </si>
  <si>
    <t>SQ1501060013</t>
  </si>
  <si>
    <t>I15010800234</t>
  </si>
  <si>
    <t>SQ1501060018</t>
  </si>
  <si>
    <t>I15010800258</t>
  </si>
  <si>
    <t>SQ1501060037</t>
  </si>
  <si>
    <t>sorphia.chua</t>
  </si>
  <si>
    <t>I15010900004</t>
  </si>
  <si>
    <t>SQ1409300026</t>
  </si>
  <si>
    <t>I15010900006</t>
  </si>
  <si>
    <t>SQ1501080039</t>
  </si>
  <si>
    <t>I15011200065</t>
  </si>
  <si>
    <t>SQ1501090057</t>
  </si>
  <si>
    <t>I15011300013</t>
  </si>
  <si>
    <t>SQ1412220006</t>
  </si>
  <si>
    <t>I15011300016</t>
  </si>
  <si>
    <t>SQ1501090027</t>
  </si>
  <si>
    <t>I15011300035</t>
  </si>
  <si>
    <t>SQ1501120046</t>
  </si>
  <si>
    <t>I15011300038</t>
  </si>
  <si>
    <t>I15011300040</t>
  </si>
  <si>
    <t>I15011300043</t>
  </si>
  <si>
    <t>I15011300044</t>
  </si>
  <si>
    <t>I15011300045</t>
  </si>
  <si>
    <t>I15011300047</t>
  </si>
  <si>
    <t>SQ1501080037</t>
  </si>
  <si>
    <t>I15011300079</t>
  </si>
  <si>
    <t>SIP-D</t>
  </si>
  <si>
    <t>anson.ong</t>
  </si>
  <si>
    <t>I15011400002</t>
  </si>
  <si>
    <t>SQ1501080032</t>
  </si>
  <si>
    <t>I15011400003</t>
  </si>
  <si>
    <t>SQ1501080029</t>
  </si>
  <si>
    <t>I15011400006</t>
  </si>
  <si>
    <t>SQ1501080026</t>
  </si>
  <si>
    <t>I15011400020</t>
  </si>
  <si>
    <t>SQ1501120041</t>
  </si>
  <si>
    <t>I15011500067</t>
  </si>
  <si>
    <t>SQ1412240016</t>
  </si>
  <si>
    <t>I15011500069</t>
  </si>
  <si>
    <t>SQ1501090056</t>
  </si>
  <si>
    <t>I15011500071</t>
  </si>
  <si>
    <t>SQ1501080007</t>
  </si>
  <si>
    <t>I15011500073</t>
  </si>
  <si>
    <t>SQ1501060016</t>
  </si>
  <si>
    <t>I15011500077</t>
  </si>
  <si>
    <t>SQ1501090048</t>
  </si>
  <si>
    <t>I15011500078</t>
  </si>
  <si>
    <t>SQ1412290021</t>
  </si>
  <si>
    <t>I15011500080</t>
  </si>
  <si>
    <t>SQ1410220005</t>
  </si>
  <si>
    <t>I15011500082</t>
  </si>
  <si>
    <t>SQ1501140040</t>
  </si>
  <si>
    <t>I15011500084</t>
  </si>
  <si>
    <t>I15011500100</t>
  </si>
  <si>
    <t>SQ1412110035</t>
  </si>
  <si>
    <t>I15011600006</t>
  </si>
  <si>
    <t>SQ1411240019</t>
  </si>
  <si>
    <t>I15011600008</t>
  </si>
  <si>
    <t>SQ1501090053</t>
  </si>
  <si>
    <t>I15011600010</t>
  </si>
  <si>
    <t>SQ1501090019</t>
  </si>
  <si>
    <t>I15011600012</t>
  </si>
  <si>
    <t>SQ1501120045</t>
  </si>
  <si>
    <t>I15011600013</t>
  </si>
  <si>
    <t>SQ1411280010</t>
  </si>
  <si>
    <t>I15011600014</t>
  </si>
  <si>
    <t>I15011600025</t>
  </si>
  <si>
    <t>SQ1408130011</t>
  </si>
  <si>
    <t>I15011600032</t>
  </si>
  <si>
    <t>SQ1501090021</t>
  </si>
  <si>
    <t>I15011600047</t>
  </si>
  <si>
    <t>SQ1501140010</t>
  </si>
  <si>
    <t>warren.tan</t>
  </si>
  <si>
    <t>I15011900007</t>
  </si>
  <si>
    <t>I15011900008</t>
  </si>
  <si>
    <t>SQ1412260017</t>
  </si>
  <si>
    <t>I15011900009</t>
  </si>
  <si>
    <t>I15011900082</t>
  </si>
  <si>
    <t>SQ1501060048</t>
  </si>
  <si>
    <t>I15011900108</t>
  </si>
  <si>
    <t>I15011900109</t>
  </si>
  <si>
    <t>I15011900111</t>
  </si>
  <si>
    <t>I15011900112</t>
  </si>
  <si>
    <t>I15011900113</t>
  </si>
  <si>
    <t>I15012000008</t>
  </si>
  <si>
    <t>SQ1501070024</t>
  </si>
  <si>
    <t>I15012000013</t>
  </si>
  <si>
    <t>SQ1410270017</t>
  </si>
  <si>
    <t>I15012000031</t>
  </si>
  <si>
    <t>SQ1501080016</t>
  </si>
  <si>
    <t>I15012000038</t>
  </si>
  <si>
    <t>SQ1501140034</t>
  </si>
  <si>
    <t>I15012000062</t>
  </si>
  <si>
    <t>SQ1501020004</t>
  </si>
  <si>
    <t>I15012000066</t>
  </si>
  <si>
    <t>I15012000074</t>
  </si>
  <si>
    <t>I15012000078</t>
  </si>
  <si>
    <t>I15012000081</t>
  </si>
  <si>
    <t>I15012000083</t>
  </si>
  <si>
    <t>SQ1501090061</t>
  </si>
  <si>
    <t>I15012000094</t>
  </si>
  <si>
    <t>SQ1501140037</t>
  </si>
  <si>
    <t>I15012000095</t>
  </si>
  <si>
    <t>I15012100005</t>
  </si>
  <si>
    <t>julie.tan</t>
  </si>
  <si>
    <t>I15012100017</t>
  </si>
  <si>
    <t>SQ1501190012</t>
  </si>
  <si>
    <t>I15012100034</t>
  </si>
  <si>
    <t>SQ1501090032</t>
  </si>
  <si>
    <t>I15012100037</t>
  </si>
  <si>
    <t>SQ1501090037</t>
  </si>
  <si>
    <t>I15012100041</t>
  </si>
  <si>
    <t>SQ1501120054</t>
  </si>
  <si>
    <t>I15012200011</t>
  </si>
  <si>
    <t>SQ1501200093</t>
  </si>
  <si>
    <t>I15012200012</t>
  </si>
  <si>
    <t>SQ1501210014</t>
  </si>
  <si>
    <t>I15012200039</t>
  </si>
  <si>
    <t>SQ1501210019</t>
  </si>
  <si>
    <t>I15012200053</t>
  </si>
  <si>
    <t>I15012200054</t>
  </si>
  <si>
    <t>I15012200056</t>
  </si>
  <si>
    <t>I15012200057</t>
  </si>
  <si>
    <t>I15012200058</t>
  </si>
  <si>
    <t>I15012200059</t>
  </si>
  <si>
    <t>I15012200060</t>
  </si>
  <si>
    <t>I15012200064</t>
  </si>
  <si>
    <t>I15012200068</t>
  </si>
  <si>
    <t>I15012200071</t>
  </si>
  <si>
    <t>I15012200073</t>
  </si>
  <si>
    <t>I15012200074</t>
  </si>
  <si>
    <t>I15012200079</t>
  </si>
  <si>
    <t>SQ1501150006</t>
  </si>
  <si>
    <t>I15012200082</t>
  </si>
  <si>
    <t>L150115005</t>
  </si>
  <si>
    <t>I15012300027</t>
  </si>
  <si>
    <t>SQ1501210021</t>
  </si>
  <si>
    <t>I15012300035</t>
  </si>
  <si>
    <t>SQ1412300023</t>
  </si>
  <si>
    <t>I15012600007</t>
  </si>
  <si>
    <t>I15012600015</t>
  </si>
  <si>
    <t>SQ1412230030</t>
  </si>
  <si>
    <t>I15012600116</t>
  </si>
  <si>
    <t>I15012600129</t>
  </si>
  <si>
    <t>SQ1501220044</t>
  </si>
  <si>
    <t>I15012600137</t>
  </si>
  <si>
    <t>SQ1501190027</t>
  </si>
  <si>
    <t>I15012600151</t>
  </si>
  <si>
    <t>I15012700004</t>
  </si>
  <si>
    <t>SQ1501210017</t>
  </si>
  <si>
    <t>I15012700008</t>
  </si>
  <si>
    <t>SQ1501230044</t>
  </si>
  <si>
    <t>I15012700022</t>
  </si>
  <si>
    <t>I15012700025</t>
  </si>
  <si>
    <t>I15012700026</t>
  </si>
  <si>
    <t>I15012700027</t>
  </si>
  <si>
    <t>SQ1501260023</t>
  </si>
  <si>
    <t>I15012700031</t>
  </si>
  <si>
    <t>I15012700034</t>
  </si>
  <si>
    <t>SQ1501230001</t>
  </si>
  <si>
    <t>I15012700035</t>
  </si>
  <si>
    <t>I15012700038</t>
  </si>
  <si>
    <t>SQ1501260028</t>
  </si>
  <si>
    <t>I15012700040</t>
  </si>
  <si>
    <t>I15012700041</t>
  </si>
  <si>
    <t>I15012700044</t>
  </si>
  <si>
    <t>I15012700050</t>
  </si>
  <si>
    <t>SQ1501220035</t>
  </si>
  <si>
    <t>I15012700077</t>
  </si>
  <si>
    <t>SQ1501220038</t>
  </si>
  <si>
    <t>I15012700083</t>
  </si>
  <si>
    <t>I15012700089</t>
  </si>
  <si>
    <t>I15012700090</t>
  </si>
  <si>
    <t>I15012700092</t>
  </si>
  <si>
    <t>I15012700093</t>
  </si>
  <si>
    <t>Partial fulfillment</t>
  </si>
  <si>
    <t>I15012800006</t>
  </si>
  <si>
    <t>I15012800010</t>
  </si>
  <si>
    <t>L150123034</t>
  </si>
  <si>
    <t>Wrong node</t>
  </si>
  <si>
    <t>ENT</t>
  </si>
  <si>
    <t>STC</t>
  </si>
  <si>
    <t>COM</t>
  </si>
  <si>
    <t>PUB</t>
  </si>
  <si>
    <t>IXIX</t>
  </si>
  <si>
    <t>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</si>
</sst>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2"/>
    </font>
    <font>
      <sz val="10"/>
      <name val="Tahoma"/>
      <family val="2"/>
    </font>
    <font>
      <sz val="10"/>
      <color indexed="8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0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8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1" fillId="0" borderId="0"/>
    <xf numFmtId="9" fontId="1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1" applyFont="1" applyFill="1"/>
    <xf numFmtId="14" fontId="4" fillId="0" borderId="0" xfId="1" quotePrefix="1" applyNumberFormat="1" applyFont="1"/>
    <xf numFmtId="43" fontId="4" fillId="0" borderId="0" xfId="1" applyNumberFormat="1" applyFont="1"/>
    <xf numFmtId="43" fontId="4" fillId="0" borderId="0" xfId="1" applyNumberFormat="1" applyFont="1" applyBorder="1"/>
    <xf numFmtId="0" fontId="4" fillId="0" borderId="0" xfId="1" applyFont="1"/>
    <xf numFmtId="0" fontId="4" fillId="0" borderId="0" xfId="1" applyFont="1" applyFill="1"/>
    <xf numFmtId="0" fontId="4" fillId="0" borderId="0" xfId="2" applyFont="1"/>
    <xf numFmtId="43" fontId="4" fillId="0" borderId="0" xfId="1" applyNumberFormat="1" applyFont="1" applyAlignment="1">
      <alignment horizontal="center"/>
    </xf>
    <xf numFmtId="43" fontId="4" fillId="2" borderId="0" xfId="1" applyNumberFormat="1" applyFont="1" applyFill="1" applyAlignment="1">
      <alignment horizontal="center"/>
    </xf>
    <xf numFmtId="43" fontId="4" fillId="3" borderId="0" xfId="1" applyNumberFormat="1" applyFont="1" applyFill="1" applyAlignment="1">
      <alignment horizontal="center"/>
    </xf>
    <xf numFmtId="43" fontId="4" fillId="0" borderId="0" xfId="3" applyNumberFormat="1" applyFont="1"/>
    <xf numFmtId="43" fontId="4" fillId="0" borderId="0" xfId="1" applyNumberFormat="1" applyFont="1" applyAlignment="1">
      <alignment wrapText="1"/>
    </xf>
    <xf numFmtId="0" fontId="4" fillId="0" borderId="0" xfId="2" applyFont="1" applyAlignment="1">
      <alignment wrapText="1"/>
    </xf>
    <xf numFmtId="0" fontId="4" fillId="0" borderId="0" xfId="3" applyFont="1" applyFill="1" applyBorder="1" applyAlignment="1">
      <alignment vertical="top"/>
    </xf>
    <xf numFmtId="43" fontId="4" fillId="0" borderId="0" xfId="2" applyNumberFormat="1" applyFont="1" applyFill="1"/>
    <xf numFmtId="43" fontId="5" fillId="0" borderId="0" xfId="2" applyNumberFormat="1" applyFont="1" applyFill="1"/>
    <xf numFmtId="0" fontId="4" fillId="0" borderId="0" xfId="2" applyFont="1" applyFill="1"/>
    <xf numFmtId="0" fontId="5" fillId="0" borderId="0" xfId="2" applyFont="1" applyFill="1"/>
    <xf numFmtId="0" fontId="4" fillId="4" borderId="0" xfId="3" applyFont="1" applyFill="1" applyBorder="1" applyAlignment="1">
      <alignment vertical="top"/>
    </xf>
    <xf numFmtId="0" fontId="4" fillId="5" borderId="0" xfId="2" applyFont="1" applyFill="1"/>
    <xf numFmtId="0" fontId="6" fillId="5" borderId="0" xfId="2" applyFont="1" applyFill="1"/>
    <xf numFmtId="43" fontId="5" fillId="0" borderId="1" xfId="2" applyNumberFormat="1" applyFont="1" applyBorder="1"/>
    <xf numFmtId="43" fontId="5" fillId="0" borderId="0" xfId="2" applyNumberFormat="1" applyFont="1"/>
    <xf numFmtId="0" fontId="5" fillId="0" borderId="0" xfId="2" applyFont="1"/>
    <xf numFmtId="43" fontId="4" fillId="0" borderId="0" xfId="2" applyNumberFormat="1" applyFont="1"/>
    <xf numFmtId="43" fontId="5" fillId="0" borderId="0" xfId="2" applyNumberFormat="1" applyFont="1" applyBorder="1"/>
    <xf numFmtId="0" fontId="7" fillId="0" borderId="0" xfId="2" applyFont="1" applyAlignment="1">
      <alignment wrapText="1"/>
    </xf>
  </cellXfs>
  <cellStyles count="40">
    <cellStyle name="Comma 10" xfId="4"/>
    <cellStyle name="Comma 11" xfId="5"/>
    <cellStyle name="Comma 12" xfId="6"/>
    <cellStyle name="Comma 13" xfId="7"/>
    <cellStyle name="Comma 14" xfId="8"/>
    <cellStyle name="Comma 15" xfId="9"/>
    <cellStyle name="Comma 16" xfId="10"/>
    <cellStyle name="Comma 17" xfId="11"/>
    <cellStyle name="Comma 18" xfId="12"/>
    <cellStyle name="Comma 19" xfId="13"/>
    <cellStyle name="Comma 2" xfId="14"/>
    <cellStyle name="Comma 2 2" xfId="3"/>
    <cellStyle name="Comma 2 2 2" xfId="15"/>
    <cellStyle name="Comma 2 3" xfId="16"/>
    <cellStyle name="Comma 20" xfId="17"/>
    <cellStyle name="Comma 21" xfId="18"/>
    <cellStyle name="Comma 22" xfId="19"/>
    <cellStyle name="Comma 3" xfId="20"/>
    <cellStyle name="Comma 3 2" xfId="21"/>
    <cellStyle name="Comma 3 3" xfId="22"/>
    <cellStyle name="Comma 4" xfId="23"/>
    <cellStyle name="Comma 4 2" xfId="24"/>
    <cellStyle name="Comma 5" xfId="25"/>
    <cellStyle name="Comma 6" xfId="26"/>
    <cellStyle name="Comma 7" xfId="27"/>
    <cellStyle name="Comma 8" xfId="28"/>
    <cellStyle name="Comma 9" xfId="29"/>
    <cellStyle name="Normal" xfId="0" builtinId="0"/>
    <cellStyle name="Normal 2" xfId="30"/>
    <cellStyle name="Normal 2 2" xfId="1"/>
    <cellStyle name="Normal 2 3" xfId="31"/>
    <cellStyle name="Normal 3" xfId="32"/>
    <cellStyle name="Normal 3 2" xfId="33"/>
    <cellStyle name="Normal 3 2 2" xfId="34"/>
    <cellStyle name="Normal 3 2 3" xfId="2"/>
    <cellStyle name="Normal 3 3" xfId="35"/>
    <cellStyle name="Normal 4" xfId="36"/>
    <cellStyle name="Normal 4 2" xfId="37"/>
    <cellStyle name="Normal 5" xfId="38"/>
    <cellStyle name="Percent 2" xfId="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nny_mathew/Desktop/DeskFilesClean/Comm/SAM/SG%20TMS%20COS%20report%2015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  <sheetName val="svc type"/>
      <sheetName val="Sector"/>
      <sheetName val="SBM"/>
      <sheetName val="SAM"/>
      <sheetName val="AX 121040 (by inv)"/>
    </sheetNames>
    <sheetDataSet>
      <sheetData sheetId="0"/>
      <sheetData sheetId="1">
        <row r="1">
          <cell r="F1" t="str">
            <v>Invoice</v>
          </cell>
          <cell r="G1" t="str">
            <v>Part Number</v>
          </cell>
          <cell r="H1" t="str">
            <v>Description</v>
          </cell>
          <cell r="I1" t="str">
            <v>Type of Service</v>
          </cell>
          <cell r="J1" t="str">
            <v>Total Sales Value</v>
          </cell>
          <cell r="K1" t="str">
            <v>Part Cost</v>
          </cell>
          <cell r="L1" t="str">
            <v>Labor Cost</v>
          </cell>
          <cell r="M1" t="str">
            <v>Other Cost</v>
          </cell>
          <cell r="N1" t="str">
            <v>Node</v>
          </cell>
          <cell r="O1" t="str">
            <v>Request Type</v>
          </cell>
          <cell r="P1" t="str">
            <v>Qty</v>
          </cell>
          <cell r="Q1" t="str">
            <v>Customer PO</v>
          </cell>
          <cell r="R1" t="str">
            <v>Period</v>
          </cell>
          <cell r="S1" t="str">
            <v>Data source</v>
          </cell>
          <cell r="T1" t="str">
            <v>Depmt</v>
          </cell>
          <cell r="U1" t="str">
            <v>comm_psg_code</v>
          </cell>
          <cell r="V1" t="str">
            <v>sub scheme</v>
          </cell>
          <cell r="W1" t="str">
            <v>Rev Ach (SAM)</v>
          </cell>
          <cell r="X1" t="str">
            <v>Rev Ach (SBM)</v>
          </cell>
          <cell r="Y1" t="str">
            <v>Remarks (comm)</v>
          </cell>
          <cell r="Z1" t="str">
            <v>Svc type</v>
          </cell>
          <cell r="AA1" t="str">
            <v>Sector</v>
          </cell>
        </row>
        <row r="2">
          <cell r="F2" t="str">
            <v>I15012700091</v>
          </cell>
          <cell r="G2" t="str">
            <v>contract_cover</v>
          </cell>
          <cell r="H2" t="str">
            <v>Fixed Price</v>
          </cell>
          <cell r="I2" t="str">
            <v>MOSMOS_MOS_FTWOR</v>
          </cell>
          <cell r="J2">
            <v>2500</v>
          </cell>
          <cell r="K2">
            <v>0</v>
          </cell>
          <cell r="L2">
            <v>0</v>
          </cell>
          <cell r="M2">
            <v>0</v>
          </cell>
          <cell r="N2" t="str">
            <v>DPS-JOPL</v>
          </cell>
          <cell r="O2" t="str">
            <v>Only UM</v>
          </cell>
          <cell r="P2">
            <v>1</v>
          </cell>
          <cell r="Q2" t="str">
            <v>20003451</v>
          </cell>
          <cell r="R2">
            <v>1501</v>
          </cell>
          <cell r="S2" t="str">
            <v>TMS</v>
          </cell>
          <cell r="T2" t="str">
            <v>direct</v>
          </cell>
          <cell r="V2" t="str">
            <v>SBM 2.5 MOS</v>
          </cell>
          <cell r="W2">
            <v>450</v>
          </cell>
          <cell r="X2">
            <v>450</v>
          </cell>
          <cell r="Z2" t="str">
            <v>MOS</v>
          </cell>
          <cell r="AA2" t="str">
            <v>PUB</v>
          </cell>
        </row>
        <row r="3">
          <cell r="F3" t="str">
            <v>I15012700093</v>
          </cell>
          <cell r="G3" t="str">
            <v>PROFESSIONAL_SVC</v>
          </cell>
          <cell r="H3" t="str">
            <v>PROFESSIONAL SERVICES</v>
          </cell>
          <cell r="J3">
            <v>0</v>
          </cell>
          <cell r="K3">
            <v>0</v>
          </cell>
          <cell r="L3">
            <v>276.45999999999998</v>
          </cell>
          <cell r="M3">
            <v>0</v>
          </cell>
          <cell r="N3" t="str">
            <v>DPS-JOPL</v>
          </cell>
          <cell r="O3" t="str">
            <v>PROFESSIONAL SALES</v>
          </cell>
          <cell r="P3">
            <v>10</v>
          </cell>
          <cell r="Q3" t="str">
            <v>RPO000EPO14002042</v>
          </cell>
          <cell r="R3">
            <v>1501</v>
          </cell>
          <cell r="S3" t="str">
            <v>TMS</v>
          </cell>
          <cell r="T3" t="str">
            <v>direct</v>
          </cell>
          <cell r="V3" t="str">
            <v>SBM 2.1 IIPS</v>
          </cell>
          <cell r="W3">
            <v>0</v>
          </cell>
          <cell r="X3">
            <v>0</v>
          </cell>
          <cell r="Z3" t="str">
            <v>IIPS</v>
          </cell>
          <cell r="AA3" t="str">
            <v>PUB</v>
          </cell>
        </row>
        <row r="4">
          <cell r="F4" t="str">
            <v>I15012700093</v>
          </cell>
          <cell r="G4" t="str">
            <v>Deployment_SVC_12095</v>
          </cell>
          <cell r="H4" t="str">
            <v>Deployment Services for ITE Tender #  ITE/000/12095/HQ(DA)</v>
          </cell>
          <cell r="J4">
            <v>0</v>
          </cell>
          <cell r="K4">
            <v>0</v>
          </cell>
          <cell r="L4">
            <v>14.25</v>
          </cell>
          <cell r="M4">
            <v>0</v>
          </cell>
          <cell r="N4" t="str">
            <v>DPS-JOPL</v>
          </cell>
          <cell r="O4" t="str">
            <v>PROFESSIONAL SALES</v>
          </cell>
          <cell r="P4">
            <v>1</v>
          </cell>
          <cell r="Q4" t="str">
            <v>RPO000EPO14002042</v>
          </cell>
          <cell r="R4">
            <v>1501</v>
          </cell>
          <cell r="S4" t="str">
            <v>TMS</v>
          </cell>
          <cell r="T4" t="str">
            <v>direct</v>
          </cell>
          <cell r="V4" t="str">
            <v>SBM 2.1 IIPS</v>
          </cell>
          <cell r="W4">
            <v>0</v>
          </cell>
          <cell r="X4">
            <v>0</v>
          </cell>
          <cell r="Z4" t="str">
            <v>IIPS</v>
          </cell>
          <cell r="AA4" t="str">
            <v>PUB</v>
          </cell>
        </row>
        <row r="5">
          <cell r="F5" t="str">
            <v>I15012700093</v>
          </cell>
          <cell r="G5" t="str">
            <v>Deployment_SVC_12095</v>
          </cell>
          <cell r="H5" t="str">
            <v>Deployment Services for ITE Tender #  ITE/000/12095/HQ(DA)</v>
          </cell>
          <cell r="J5">
            <v>0</v>
          </cell>
          <cell r="K5">
            <v>0</v>
          </cell>
          <cell r="L5">
            <v>14.25</v>
          </cell>
          <cell r="M5">
            <v>0</v>
          </cell>
          <cell r="N5" t="str">
            <v>DPS-JOPL</v>
          </cell>
          <cell r="O5" t="str">
            <v>PROFESSIONAL SALES</v>
          </cell>
          <cell r="P5">
            <v>1</v>
          </cell>
          <cell r="Q5" t="str">
            <v>RPO000EPO14002042</v>
          </cell>
          <cell r="R5">
            <v>1501</v>
          </cell>
          <cell r="S5" t="str">
            <v>TMS</v>
          </cell>
          <cell r="T5" t="str">
            <v>direct</v>
          </cell>
          <cell r="V5" t="str">
            <v>SBM 2.1 IIPS</v>
          </cell>
          <cell r="W5">
            <v>0</v>
          </cell>
          <cell r="X5">
            <v>0</v>
          </cell>
          <cell r="Z5" t="str">
            <v>IIPS</v>
          </cell>
          <cell r="AA5" t="str">
            <v>PUB</v>
          </cell>
        </row>
        <row r="6">
          <cell r="F6" t="str">
            <v>I15012700093</v>
          </cell>
          <cell r="G6" t="str">
            <v>Deployment_SVC_12095</v>
          </cell>
          <cell r="H6" t="str">
            <v>Deployment Services for ITE Tender #  ITE/000/12095/HQ(DA)</v>
          </cell>
          <cell r="J6">
            <v>0</v>
          </cell>
          <cell r="K6">
            <v>0</v>
          </cell>
          <cell r="L6">
            <v>14.25</v>
          </cell>
          <cell r="M6">
            <v>0</v>
          </cell>
          <cell r="N6" t="str">
            <v>DPS-JOPL</v>
          </cell>
          <cell r="O6" t="str">
            <v>PROFESSIONAL SALES</v>
          </cell>
          <cell r="P6">
            <v>1</v>
          </cell>
          <cell r="Q6" t="str">
            <v>RPO000EPO14002042</v>
          </cell>
          <cell r="R6">
            <v>1501</v>
          </cell>
          <cell r="S6" t="str">
            <v>TMS</v>
          </cell>
          <cell r="T6" t="str">
            <v>direct</v>
          </cell>
          <cell r="V6" t="str">
            <v>SBM 2.1 IIPS</v>
          </cell>
          <cell r="W6">
            <v>0</v>
          </cell>
          <cell r="X6">
            <v>0</v>
          </cell>
          <cell r="Z6" t="str">
            <v>IIPS</v>
          </cell>
          <cell r="AA6" t="str">
            <v>PUB</v>
          </cell>
        </row>
        <row r="7">
          <cell r="F7" t="str">
            <v>I15012700093</v>
          </cell>
          <cell r="G7" t="str">
            <v>Deployment_SVC_12095</v>
          </cell>
          <cell r="H7" t="str">
            <v>Deployment Services for ITE Tender #  ITE/000/12095/HQ(DA)</v>
          </cell>
          <cell r="J7">
            <v>0</v>
          </cell>
          <cell r="K7">
            <v>0</v>
          </cell>
          <cell r="L7">
            <v>14.25</v>
          </cell>
          <cell r="M7">
            <v>0</v>
          </cell>
          <cell r="N7" t="str">
            <v>DPS-JOPL</v>
          </cell>
          <cell r="O7" t="str">
            <v>PROFESSIONAL SALES</v>
          </cell>
          <cell r="P7">
            <v>1</v>
          </cell>
          <cell r="Q7" t="str">
            <v>RPO000EPO14002042</v>
          </cell>
          <cell r="R7">
            <v>1501</v>
          </cell>
          <cell r="S7" t="str">
            <v>TMS</v>
          </cell>
          <cell r="T7" t="str">
            <v>direct</v>
          </cell>
          <cell r="V7" t="str">
            <v>SBM 2.1 IIPS</v>
          </cell>
          <cell r="W7">
            <v>0</v>
          </cell>
          <cell r="X7">
            <v>0</v>
          </cell>
          <cell r="Z7" t="str">
            <v>IIPS</v>
          </cell>
          <cell r="AA7" t="str">
            <v>PUB</v>
          </cell>
        </row>
        <row r="8">
          <cell r="F8" t="str">
            <v>I15012700093</v>
          </cell>
          <cell r="G8" t="str">
            <v>Deployment_SVC_12095</v>
          </cell>
          <cell r="H8" t="str">
            <v>Deployment Services for ITE Tender #  ITE/000/12095/HQ(DA)</v>
          </cell>
          <cell r="J8">
            <v>0</v>
          </cell>
          <cell r="K8">
            <v>0</v>
          </cell>
          <cell r="L8">
            <v>14.25</v>
          </cell>
          <cell r="M8">
            <v>0</v>
          </cell>
          <cell r="N8" t="str">
            <v>DPS-JOPL</v>
          </cell>
          <cell r="O8" t="str">
            <v>PROFESSIONAL SALES</v>
          </cell>
          <cell r="P8">
            <v>1</v>
          </cell>
          <cell r="Q8" t="str">
            <v>RPO000EPO14002042</v>
          </cell>
          <cell r="R8">
            <v>1501</v>
          </cell>
          <cell r="S8" t="str">
            <v>TMS</v>
          </cell>
          <cell r="T8" t="str">
            <v>direct</v>
          </cell>
          <cell r="V8" t="str">
            <v>SBM 2.1 IIPS</v>
          </cell>
          <cell r="W8">
            <v>0</v>
          </cell>
          <cell r="X8">
            <v>0</v>
          </cell>
          <cell r="Z8" t="str">
            <v>IIPS</v>
          </cell>
          <cell r="AA8" t="str">
            <v>PUB</v>
          </cell>
        </row>
        <row r="9">
          <cell r="F9" t="str">
            <v>I15012700093</v>
          </cell>
          <cell r="G9" t="str">
            <v>Deployment_SVC_12095</v>
          </cell>
          <cell r="H9" t="str">
            <v>Deployment Services for ITE Tender #  ITE/000/12095/HQ(DA)</v>
          </cell>
          <cell r="J9">
            <v>0</v>
          </cell>
          <cell r="K9">
            <v>0</v>
          </cell>
          <cell r="L9">
            <v>14.25</v>
          </cell>
          <cell r="M9">
            <v>0</v>
          </cell>
          <cell r="N9" t="str">
            <v>DPS-JOPL</v>
          </cell>
          <cell r="O9" t="str">
            <v>PROFESSIONAL SALES</v>
          </cell>
          <cell r="P9">
            <v>1</v>
          </cell>
          <cell r="Q9" t="str">
            <v>RPO000EPO14002042</v>
          </cell>
          <cell r="R9">
            <v>1501</v>
          </cell>
          <cell r="S9" t="str">
            <v>TMS</v>
          </cell>
          <cell r="T9" t="str">
            <v>direct</v>
          </cell>
          <cell r="V9" t="str">
            <v>SBM 2.1 IIPS</v>
          </cell>
          <cell r="W9">
            <v>0</v>
          </cell>
          <cell r="X9">
            <v>0</v>
          </cell>
          <cell r="Z9" t="str">
            <v>IIPS</v>
          </cell>
          <cell r="AA9" t="str">
            <v>PUB</v>
          </cell>
        </row>
        <row r="10">
          <cell r="F10" t="str">
            <v>I15012700093</v>
          </cell>
          <cell r="G10" t="str">
            <v>Deployment_SVC_12095</v>
          </cell>
          <cell r="H10" t="str">
            <v>Deployment Services for ITE Tender #  ITE/000/12095/HQ(DA)</v>
          </cell>
          <cell r="J10">
            <v>0</v>
          </cell>
          <cell r="K10">
            <v>0</v>
          </cell>
          <cell r="L10">
            <v>14.25</v>
          </cell>
          <cell r="M10">
            <v>0</v>
          </cell>
          <cell r="N10" t="str">
            <v>DPS-JOPL</v>
          </cell>
          <cell r="O10" t="str">
            <v>PROFESSIONAL SALES</v>
          </cell>
          <cell r="P10">
            <v>1</v>
          </cell>
          <cell r="Q10" t="str">
            <v>RPO000EPO14002042</v>
          </cell>
          <cell r="R10">
            <v>1501</v>
          </cell>
          <cell r="S10" t="str">
            <v>TMS</v>
          </cell>
          <cell r="T10" t="str">
            <v>direct</v>
          </cell>
          <cell r="V10" t="str">
            <v>SBM 2.1 IIPS</v>
          </cell>
          <cell r="W10">
            <v>0</v>
          </cell>
          <cell r="X10">
            <v>0</v>
          </cell>
          <cell r="Z10" t="str">
            <v>IIPS</v>
          </cell>
          <cell r="AA10" t="str">
            <v>PUB</v>
          </cell>
        </row>
        <row r="11">
          <cell r="F11" t="str">
            <v>I15012700093</v>
          </cell>
          <cell r="G11" t="str">
            <v>Deployment_SVC_12095</v>
          </cell>
          <cell r="H11" t="str">
            <v>Deployment Services for ITE Tender #  ITE/000/12095/HQ(DA)</v>
          </cell>
          <cell r="J11">
            <v>0</v>
          </cell>
          <cell r="K11">
            <v>0</v>
          </cell>
          <cell r="L11">
            <v>14.25</v>
          </cell>
          <cell r="M11">
            <v>0</v>
          </cell>
          <cell r="N11" t="str">
            <v>DPS-JOPL</v>
          </cell>
          <cell r="O11" t="str">
            <v>PROFESSIONAL SALES</v>
          </cell>
          <cell r="P11">
            <v>1</v>
          </cell>
          <cell r="Q11" t="str">
            <v>RPO000EPO14002042</v>
          </cell>
          <cell r="R11">
            <v>1501</v>
          </cell>
          <cell r="S11" t="str">
            <v>TMS</v>
          </cell>
          <cell r="T11" t="str">
            <v>direct</v>
          </cell>
          <cell r="V11" t="str">
            <v>SBM 2.1 IIPS</v>
          </cell>
          <cell r="W11">
            <v>0</v>
          </cell>
          <cell r="X11">
            <v>0</v>
          </cell>
          <cell r="Z11" t="str">
            <v>IIPS</v>
          </cell>
          <cell r="AA11" t="str">
            <v>PUB</v>
          </cell>
        </row>
        <row r="12">
          <cell r="F12" t="str">
            <v>I15012700093</v>
          </cell>
          <cell r="G12" t="str">
            <v>Deployment_SVC_12095</v>
          </cell>
          <cell r="H12" t="str">
            <v>Deployment Services for ITE Tender #  ITE/000/12095/HQ(DA)</v>
          </cell>
          <cell r="J12">
            <v>0</v>
          </cell>
          <cell r="K12">
            <v>0</v>
          </cell>
          <cell r="L12">
            <v>14.25</v>
          </cell>
          <cell r="M12">
            <v>0</v>
          </cell>
          <cell r="N12" t="str">
            <v>DPS-JOPL</v>
          </cell>
          <cell r="O12" t="str">
            <v>PROFESSIONAL SALES</v>
          </cell>
          <cell r="P12">
            <v>1</v>
          </cell>
          <cell r="Q12" t="str">
            <v>RPO000EPO14002042</v>
          </cell>
          <cell r="R12">
            <v>1501</v>
          </cell>
          <cell r="S12" t="str">
            <v>TMS</v>
          </cell>
          <cell r="T12" t="str">
            <v>direct</v>
          </cell>
          <cell r="V12" t="str">
            <v>SBM 2.1 IIPS</v>
          </cell>
          <cell r="W12">
            <v>0</v>
          </cell>
          <cell r="X12">
            <v>0</v>
          </cell>
          <cell r="Z12" t="str">
            <v>IIPS</v>
          </cell>
          <cell r="AA12" t="str">
            <v>PUB</v>
          </cell>
        </row>
        <row r="13">
          <cell r="F13" t="str">
            <v>I15012700093</v>
          </cell>
          <cell r="G13" t="str">
            <v>Deployment_SVC_12095</v>
          </cell>
          <cell r="H13" t="str">
            <v>Deployment Services for ITE Tender #  ITE/000/12095/HQ(DA)</v>
          </cell>
          <cell r="J13">
            <v>0</v>
          </cell>
          <cell r="K13">
            <v>0</v>
          </cell>
          <cell r="L13">
            <v>14.25</v>
          </cell>
          <cell r="M13">
            <v>0</v>
          </cell>
          <cell r="N13" t="str">
            <v>DPS-JOPL</v>
          </cell>
          <cell r="O13" t="str">
            <v>PROFESSIONAL SALES</v>
          </cell>
          <cell r="P13">
            <v>1</v>
          </cell>
          <cell r="Q13" t="str">
            <v>RPO000EPO14002042</v>
          </cell>
          <cell r="R13">
            <v>1501</v>
          </cell>
          <cell r="S13" t="str">
            <v>TMS</v>
          </cell>
          <cell r="T13" t="str">
            <v>direct</v>
          </cell>
          <cell r="V13" t="str">
            <v>SBM 2.1 IIPS</v>
          </cell>
          <cell r="W13">
            <v>0</v>
          </cell>
          <cell r="X13">
            <v>0</v>
          </cell>
          <cell r="Z13" t="str">
            <v>IIPS</v>
          </cell>
          <cell r="AA13" t="str">
            <v>PUB</v>
          </cell>
        </row>
        <row r="14">
          <cell r="F14" t="str">
            <v>I15012700093</v>
          </cell>
          <cell r="G14" t="str">
            <v>Deployment_SVC_12095</v>
          </cell>
          <cell r="H14" t="str">
            <v>Deployment Services for ITE Tender #  ITE/000/12095/HQ(DA)</v>
          </cell>
          <cell r="J14">
            <v>0</v>
          </cell>
          <cell r="K14">
            <v>0</v>
          </cell>
          <cell r="L14">
            <v>14.25</v>
          </cell>
          <cell r="M14">
            <v>0</v>
          </cell>
          <cell r="N14" t="str">
            <v>DPS-JOPL</v>
          </cell>
          <cell r="O14" t="str">
            <v>PROFESSIONAL SALES</v>
          </cell>
          <cell r="P14">
            <v>1</v>
          </cell>
          <cell r="Q14" t="str">
            <v>RPO000EPO14002042</v>
          </cell>
          <cell r="R14">
            <v>1501</v>
          </cell>
          <cell r="S14" t="str">
            <v>TMS</v>
          </cell>
          <cell r="T14" t="str">
            <v>direct</v>
          </cell>
          <cell r="V14" t="str">
            <v>SBM 2.1 IIPS</v>
          </cell>
          <cell r="W14">
            <v>0</v>
          </cell>
          <cell r="X14">
            <v>0</v>
          </cell>
          <cell r="Z14" t="str">
            <v>IIPS</v>
          </cell>
          <cell r="AA14" t="str">
            <v>PUB</v>
          </cell>
        </row>
        <row r="15">
          <cell r="F15" t="str">
            <v>I15012700093</v>
          </cell>
          <cell r="G15" t="str">
            <v>Deployment_SVC_12095</v>
          </cell>
          <cell r="H15" t="str">
            <v>Deployment Services for ITE Tender #  ITE/000/12095/HQ(DA)</v>
          </cell>
          <cell r="J15">
            <v>0</v>
          </cell>
          <cell r="K15">
            <v>0</v>
          </cell>
          <cell r="L15">
            <v>14.25</v>
          </cell>
          <cell r="M15">
            <v>0</v>
          </cell>
          <cell r="N15" t="str">
            <v>DPS-JOPL</v>
          </cell>
          <cell r="O15" t="str">
            <v>PROFESSIONAL SALES</v>
          </cell>
          <cell r="P15">
            <v>1</v>
          </cell>
          <cell r="Q15" t="str">
            <v>RPO000EPO14002042</v>
          </cell>
          <cell r="R15">
            <v>1501</v>
          </cell>
          <cell r="S15" t="str">
            <v>TMS</v>
          </cell>
          <cell r="T15" t="str">
            <v>direct</v>
          </cell>
          <cell r="V15" t="str">
            <v>SBM 2.1 IIPS</v>
          </cell>
          <cell r="W15">
            <v>0</v>
          </cell>
          <cell r="X15">
            <v>0</v>
          </cell>
          <cell r="Z15" t="str">
            <v>IIPS</v>
          </cell>
          <cell r="AA15" t="str">
            <v>PUB</v>
          </cell>
        </row>
        <row r="16">
          <cell r="F16" t="str">
            <v>I15012000111</v>
          </cell>
          <cell r="G16" t="str">
            <v>Vendor_OnSite_Services</v>
          </cell>
          <cell r="H16" t="str">
            <v>Vendor Onsite Services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 t="str">
            <v>ESS-JOPL</v>
          </cell>
          <cell r="O16" t="str">
            <v>HW COMP BY PERIOD</v>
          </cell>
          <cell r="P16">
            <v>6.33</v>
          </cell>
          <cell r="R16">
            <v>1501</v>
          </cell>
          <cell r="S16" t="str">
            <v>TMS</v>
          </cell>
          <cell r="T16" t="str">
            <v>direct</v>
          </cell>
          <cell r="V16" t="str">
            <v>nil</v>
          </cell>
          <cell r="W16">
            <v>0</v>
          </cell>
          <cell r="X16">
            <v>0</v>
          </cell>
          <cell r="Z16" t="str">
            <v>SVC</v>
          </cell>
          <cell r="AA16" t="str">
            <v>OTH</v>
          </cell>
        </row>
        <row r="17">
          <cell r="F17" t="str">
            <v>I15012000141</v>
          </cell>
          <cell r="G17" t="str">
            <v>PC1309030014</v>
          </cell>
          <cell r="H17" t="str">
            <v>Item: PC1309030014 / 48832 / HDS USPV</v>
          </cell>
          <cell r="I17" t="str">
            <v>MWSHMA_BMA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 t="str">
            <v>ESS-JOPL</v>
          </cell>
          <cell r="O17" t="str">
            <v>Only UM</v>
          </cell>
          <cell r="P17">
            <v>1</v>
          </cell>
          <cell r="Q17" t="str">
            <v>MDA000EPO14000379</v>
          </cell>
          <cell r="R17">
            <v>1501</v>
          </cell>
          <cell r="S17" t="str">
            <v>TMS</v>
          </cell>
          <cell r="T17" t="str">
            <v>direct</v>
          </cell>
          <cell r="V17" t="str">
            <v>nil</v>
          </cell>
          <cell r="W17">
            <v>0</v>
          </cell>
          <cell r="X17">
            <v>0</v>
          </cell>
          <cell r="Z17" t="str">
            <v>Nil</v>
          </cell>
          <cell r="AA17" t="str">
            <v>PUB</v>
          </cell>
        </row>
        <row r="18">
          <cell r="F18" t="str">
            <v>I15012000141</v>
          </cell>
          <cell r="G18" t="str">
            <v>PC1309030014</v>
          </cell>
          <cell r="H18" t="str">
            <v>Item: PC1309030014 / 48836 / HDS USPV</v>
          </cell>
          <cell r="I18" t="str">
            <v>MWSHMA_BMA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 t="str">
            <v>ESS-JOPL</v>
          </cell>
          <cell r="O18" t="str">
            <v>Only UM</v>
          </cell>
          <cell r="P18">
            <v>1</v>
          </cell>
          <cell r="Q18" t="str">
            <v>MDA000EPO14000379</v>
          </cell>
          <cell r="R18">
            <v>1501</v>
          </cell>
          <cell r="S18" t="str">
            <v>TMS</v>
          </cell>
          <cell r="T18" t="str">
            <v>direct</v>
          </cell>
          <cell r="V18" t="str">
            <v>nil</v>
          </cell>
          <cell r="W18">
            <v>0</v>
          </cell>
          <cell r="X18">
            <v>0</v>
          </cell>
          <cell r="Z18" t="str">
            <v>Nil</v>
          </cell>
          <cell r="AA18" t="str">
            <v>PUB</v>
          </cell>
        </row>
        <row r="19">
          <cell r="F19" t="str">
            <v>I15012000141</v>
          </cell>
          <cell r="G19" t="str">
            <v>PC1309030015</v>
          </cell>
          <cell r="H19" t="str">
            <v>Item: PC1309030015 / 77040194 / HDS AMS1000</v>
          </cell>
          <cell r="I19" t="str">
            <v>MWSHMA_BMA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 t="str">
            <v>ESS-JOPL</v>
          </cell>
          <cell r="O19" t="str">
            <v>Only UM</v>
          </cell>
          <cell r="P19">
            <v>1</v>
          </cell>
          <cell r="Q19" t="str">
            <v>MDA000EPO14000379</v>
          </cell>
          <cell r="R19">
            <v>1501</v>
          </cell>
          <cell r="S19" t="str">
            <v>TMS</v>
          </cell>
          <cell r="T19" t="str">
            <v>direct</v>
          </cell>
          <cell r="V19" t="str">
            <v>nil</v>
          </cell>
          <cell r="W19">
            <v>0</v>
          </cell>
          <cell r="X19">
            <v>0</v>
          </cell>
          <cell r="Z19" t="str">
            <v>Nil</v>
          </cell>
          <cell r="AA19" t="str">
            <v>PUB</v>
          </cell>
        </row>
        <row r="20">
          <cell r="F20" t="str">
            <v>I15012000141</v>
          </cell>
          <cell r="G20" t="str">
            <v>PC1309030016</v>
          </cell>
          <cell r="H20" t="str">
            <v>Item: PC1309030016 / TH1CHRS0725494 / HDS HNAS 2100</v>
          </cell>
          <cell r="I20" t="str">
            <v>MWSHMA_BMA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 t="str">
            <v>ESS-JOPL</v>
          </cell>
          <cell r="O20" t="str">
            <v>Only UM</v>
          </cell>
          <cell r="P20">
            <v>1</v>
          </cell>
          <cell r="Q20" t="str">
            <v>MDA000EPO14000379</v>
          </cell>
          <cell r="R20">
            <v>1501</v>
          </cell>
          <cell r="S20" t="str">
            <v>TMS</v>
          </cell>
          <cell r="T20" t="str">
            <v>direct</v>
          </cell>
          <cell r="V20" t="str">
            <v>nil</v>
          </cell>
          <cell r="W20">
            <v>0</v>
          </cell>
          <cell r="X20">
            <v>0</v>
          </cell>
          <cell r="Z20" t="str">
            <v>Nil</v>
          </cell>
          <cell r="AA20" t="str">
            <v>PUB</v>
          </cell>
        </row>
        <row r="21">
          <cell r="F21" t="str">
            <v>I15012000141</v>
          </cell>
          <cell r="G21" t="str">
            <v>PC1309030016</v>
          </cell>
          <cell r="H21" t="str">
            <v>Item: PC1309030016 / TH1CHRS0718421 / HDS HNAS 2100</v>
          </cell>
          <cell r="I21" t="str">
            <v>MWSHMA_BMA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 t="str">
            <v>ESS-JOPL</v>
          </cell>
          <cell r="O21" t="str">
            <v>Only UM</v>
          </cell>
          <cell r="P21">
            <v>1</v>
          </cell>
          <cell r="Q21" t="str">
            <v>MDA000EPO14000379</v>
          </cell>
          <cell r="R21">
            <v>1501</v>
          </cell>
          <cell r="S21" t="str">
            <v>TMS</v>
          </cell>
          <cell r="T21" t="str">
            <v>direct</v>
          </cell>
          <cell r="V21" t="str">
            <v>nil</v>
          </cell>
          <cell r="W21">
            <v>0</v>
          </cell>
          <cell r="X21">
            <v>0</v>
          </cell>
          <cell r="Z21" t="str">
            <v>Nil</v>
          </cell>
          <cell r="AA21" t="str">
            <v>PUB</v>
          </cell>
        </row>
        <row r="22">
          <cell r="F22" t="str">
            <v>I15012000141</v>
          </cell>
          <cell r="G22" t="str">
            <v>PC1309030016</v>
          </cell>
          <cell r="H22" t="str">
            <v>Item: PC1309030016 / TH1CHRS0716395 / HDS HNAS 2100</v>
          </cell>
          <cell r="I22" t="str">
            <v>MWSHMA_BMA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 t="str">
            <v>ESS-JOPL</v>
          </cell>
          <cell r="O22" t="str">
            <v>Only UM</v>
          </cell>
          <cell r="P22">
            <v>1</v>
          </cell>
          <cell r="Q22" t="str">
            <v>MDA000EPO14000379</v>
          </cell>
          <cell r="R22">
            <v>1501</v>
          </cell>
          <cell r="S22" t="str">
            <v>TMS</v>
          </cell>
          <cell r="T22" t="str">
            <v>direct</v>
          </cell>
          <cell r="V22" t="str">
            <v>nil</v>
          </cell>
          <cell r="W22">
            <v>0</v>
          </cell>
          <cell r="X22">
            <v>0</v>
          </cell>
          <cell r="Z22" t="str">
            <v>Nil</v>
          </cell>
          <cell r="AA22" t="str">
            <v>PUB</v>
          </cell>
        </row>
        <row r="23">
          <cell r="F23" t="str">
            <v>I15012000141</v>
          </cell>
          <cell r="G23" t="str">
            <v>PC1309030016</v>
          </cell>
          <cell r="H23" t="str">
            <v>Item: PC1309030016 / TH1CHRS0713388 / HDS HNAS 2100</v>
          </cell>
          <cell r="I23" t="str">
            <v>MWSHMA_BMA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 t="str">
            <v>ESS-JOPL</v>
          </cell>
          <cell r="O23" t="str">
            <v>Only UM</v>
          </cell>
          <cell r="P23">
            <v>1</v>
          </cell>
          <cell r="Q23" t="str">
            <v>MDA000EPO14000379</v>
          </cell>
          <cell r="R23">
            <v>1501</v>
          </cell>
          <cell r="S23" t="str">
            <v>TMS</v>
          </cell>
          <cell r="T23" t="str">
            <v>direct</v>
          </cell>
          <cell r="V23" t="str">
            <v>nil</v>
          </cell>
          <cell r="W23">
            <v>0</v>
          </cell>
          <cell r="X23">
            <v>0</v>
          </cell>
          <cell r="Z23" t="str">
            <v>Nil</v>
          </cell>
          <cell r="AA23" t="str">
            <v>PUB</v>
          </cell>
        </row>
        <row r="24">
          <cell r="F24" t="str">
            <v>I15012000141</v>
          </cell>
          <cell r="G24" t="str">
            <v>PC1309030017</v>
          </cell>
          <cell r="H24" t="str">
            <v>Item: PC1309030017 / I41023N / MCDATA ED-6140</v>
          </cell>
          <cell r="I24" t="str">
            <v>MWSHMA_BMA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 t="str">
            <v>ESS-JOPL</v>
          </cell>
          <cell r="O24" t="str">
            <v>Only UM</v>
          </cell>
          <cell r="P24">
            <v>1</v>
          </cell>
          <cell r="Q24" t="str">
            <v>MDA000EPO14000379</v>
          </cell>
          <cell r="R24">
            <v>1501</v>
          </cell>
          <cell r="S24" t="str">
            <v>TMS</v>
          </cell>
          <cell r="T24" t="str">
            <v>direct</v>
          </cell>
          <cell r="V24" t="str">
            <v>nil</v>
          </cell>
          <cell r="W24">
            <v>0</v>
          </cell>
          <cell r="X24">
            <v>0</v>
          </cell>
          <cell r="Z24" t="str">
            <v>Nil</v>
          </cell>
          <cell r="AA24" t="str">
            <v>PUB</v>
          </cell>
        </row>
        <row r="25">
          <cell r="F25" t="str">
            <v>I15012000141</v>
          </cell>
          <cell r="G25" t="str">
            <v>PC1309030017</v>
          </cell>
          <cell r="H25" t="str">
            <v>Item: PC1309030017 / I41026N / MCDATA ED-6140</v>
          </cell>
          <cell r="I25" t="str">
            <v>MWSHMA_BMA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 t="str">
            <v>ESS-JOPL</v>
          </cell>
          <cell r="O25" t="str">
            <v>Only UM</v>
          </cell>
          <cell r="P25">
            <v>1</v>
          </cell>
          <cell r="Q25" t="str">
            <v>MDA000EPO14000379</v>
          </cell>
          <cell r="R25">
            <v>1501</v>
          </cell>
          <cell r="S25" t="str">
            <v>TMS</v>
          </cell>
          <cell r="T25" t="str">
            <v>direct</v>
          </cell>
          <cell r="V25" t="str">
            <v>nil</v>
          </cell>
          <cell r="W25">
            <v>0</v>
          </cell>
          <cell r="X25">
            <v>0</v>
          </cell>
          <cell r="Z25" t="str">
            <v>Nil</v>
          </cell>
          <cell r="AA25" t="str">
            <v>PUB</v>
          </cell>
        </row>
        <row r="26">
          <cell r="F26" t="str">
            <v>I15012000141</v>
          </cell>
          <cell r="G26" t="str">
            <v>PC1309030017</v>
          </cell>
          <cell r="H26" t="str">
            <v>Item: PC1309030017 / I40148N / MCDATA ED-6140</v>
          </cell>
          <cell r="I26" t="str">
            <v>MWSHMA_BMA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 t="str">
            <v>ESS-JOPL</v>
          </cell>
          <cell r="O26" t="str">
            <v>Only UM</v>
          </cell>
          <cell r="P26">
            <v>1</v>
          </cell>
          <cell r="Q26" t="str">
            <v>MDA000EPO14000379</v>
          </cell>
          <cell r="R26">
            <v>1501</v>
          </cell>
          <cell r="S26" t="str">
            <v>TMS</v>
          </cell>
          <cell r="T26" t="str">
            <v>direct</v>
          </cell>
          <cell r="V26" t="str">
            <v>nil</v>
          </cell>
          <cell r="W26">
            <v>0</v>
          </cell>
          <cell r="X26">
            <v>0</v>
          </cell>
          <cell r="Z26" t="str">
            <v>Nil</v>
          </cell>
          <cell r="AA26" t="str">
            <v>PUB</v>
          </cell>
        </row>
        <row r="27">
          <cell r="F27" t="str">
            <v>I15012000141</v>
          </cell>
          <cell r="G27" t="str">
            <v>PC1309030017</v>
          </cell>
          <cell r="H27" t="str">
            <v>Item: PC1309030017 / I40150N / MCDATA ED-6140</v>
          </cell>
          <cell r="I27" t="str">
            <v>MWSHMA_BMA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 t="str">
            <v>ESS-JOPL</v>
          </cell>
          <cell r="O27" t="str">
            <v>Only UM</v>
          </cell>
          <cell r="P27">
            <v>1</v>
          </cell>
          <cell r="Q27" t="str">
            <v>MDA000EPO14000379</v>
          </cell>
          <cell r="R27">
            <v>1501</v>
          </cell>
          <cell r="S27" t="str">
            <v>TMS</v>
          </cell>
          <cell r="T27" t="str">
            <v>direct</v>
          </cell>
          <cell r="V27" t="str">
            <v>nil</v>
          </cell>
          <cell r="W27">
            <v>0</v>
          </cell>
          <cell r="X27">
            <v>0</v>
          </cell>
          <cell r="Z27" t="str">
            <v>Nil</v>
          </cell>
          <cell r="AA27" t="str">
            <v>PUB</v>
          </cell>
        </row>
        <row r="28">
          <cell r="F28" t="str">
            <v>I15012000141</v>
          </cell>
          <cell r="G28" t="str">
            <v>PC1309030018</v>
          </cell>
          <cell r="H28" t="str">
            <v>Item: PC1309030018 / 85041804 / HDS AMS2300</v>
          </cell>
          <cell r="I28" t="str">
            <v>MWSHMA_BMA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 t="str">
            <v>ESS-JOPL</v>
          </cell>
          <cell r="O28" t="str">
            <v>Only UM</v>
          </cell>
          <cell r="P28">
            <v>1</v>
          </cell>
          <cell r="Q28" t="str">
            <v>MDA000EPO14000379</v>
          </cell>
          <cell r="R28">
            <v>1501</v>
          </cell>
          <cell r="S28" t="str">
            <v>TMS</v>
          </cell>
          <cell r="T28" t="str">
            <v>direct</v>
          </cell>
          <cell r="V28" t="str">
            <v>nil</v>
          </cell>
          <cell r="W28">
            <v>0</v>
          </cell>
          <cell r="X28">
            <v>0</v>
          </cell>
          <cell r="Z28" t="str">
            <v>Nil</v>
          </cell>
          <cell r="AA28" t="str">
            <v>PUB</v>
          </cell>
        </row>
        <row r="29">
          <cell r="F29" t="str">
            <v>I15012000141</v>
          </cell>
          <cell r="G29" t="str">
            <v>PC1309030018</v>
          </cell>
          <cell r="H29" t="str">
            <v>Item: PC1309030018 / 85012132 / HDS AMS2300</v>
          </cell>
          <cell r="I29" t="str">
            <v>MWSHMA_BMA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 t="str">
            <v>ESS-JOPL</v>
          </cell>
          <cell r="O29" t="str">
            <v>Only UM</v>
          </cell>
          <cell r="P29">
            <v>1</v>
          </cell>
          <cell r="Q29" t="str">
            <v>MDA000EPO14000379</v>
          </cell>
          <cell r="R29">
            <v>1501</v>
          </cell>
          <cell r="S29" t="str">
            <v>TMS</v>
          </cell>
          <cell r="T29" t="str">
            <v>direct</v>
          </cell>
          <cell r="V29" t="str">
            <v>nil</v>
          </cell>
          <cell r="W29">
            <v>0</v>
          </cell>
          <cell r="X29">
            <v>0</v>
          </cell>
          <cell r="Z29" t="str">
            <v>Nil</v>
          </cell>
          <cell r="AA29" t="str">
            <v>PUB</v>
          </cell>
        </row>
        <row r="30">
          <cell r="F30" t="str">
            <v>I15012700093</v>
          </cell>
          <cell r="G30" t="str">
            <v>Deployment_SVC_12095</v>
          </cell>
          <cell r="H30" t="str">
            <v>Deployment Services for ITE Tender #  ITE/000/12095/HQ(DA)</v>
          </cell>
          <cell r="J30">
            <v>0</v>
          </cell>
          <cell r="K30">
            <v>0</v>
          </cell>
          <cell r="L30">
            <v>14.25</v>
          </cell>
          <cell r="M30">
            <v>0</v>
          </cell>
          <cell r="N30" t="str">
            <v>DPS-JOPL</v>
          </cell>
          <cell r="O30" t="str">
            <v>PROFESSIONAL SALES</v>
          </cell>
          <cell r="P30">
            <v>1</v>
          </cell>
          <cell r="Q30" t="str">
            <v>RPO000EPO14002042</v>
          </cell>
          <cell r="R30">
            <v>1501</v>
          </cell>
          <cell r="S30" t="str">
            <v>TMS</v>
          </cell>
          <cell r="T30" t="str">
            <v>direct</v>
          </cell>
          <cell r="V30" t="str">
            <v>SBM 2.1 IIPS</v>
          </cell>
          <cell r="W30">
            <v>0</v>
          </cell>
          <cell r="X30">
            <v>0</v>
          </cell>
          <cell r="Z30" t="str">
            <v>IIPS</v>
          </cell>
          <cell r="AA30" t="str">
            <v>PUB</v>
          </cell>
        </row>
        <row r="31">
          <cell r="F31" t="str">
            <v>I15012800006</v>
          </cell>
          <cell r="G31" t="str">
            <v>Deployment_SVC_12095</v>
          </cell>
          <cell r="H31" t="str">
            <v>Deployment Services for ITE Tender #  ITE/000/12095/HQ(DA)</v>
          </cell>
          <cell r="J31">
            <v>0</v>
          </cell>
          <cell r="K31">
            <v>0</v>
          </cell>
          <cell r="L31">
            <v>14.25</v>
          </cell>
          <cell r="M31">
            <v>0</v>
          </cell>
          <cell r="N31" t="str">
            <v>DPS-JOPL</v>
          </cell>
          <cell r="O31" t="str">
            <v>PROFESSIONAL SALES</v>
          </cell>
          <cell r="P31">
            <v>1</v>
          </cell>
          <cell r="Q31" t="str">
            <v>RPO000EPO14002222</v>
          </cell>
          <cell r="R31">
            <v>1501</v>
          </cell>
          <cell r="S31" t="str">
            <v>TMS</v>
          </cell>
          <cell r="T31" t="str">
            <v>direct</v>
          </cell>
          <cell r="V31" t="str">
            <v>SBM 2.1 IIPS</v>
          </cell>
          <cell r="W31">
            <v>0</v>
          </cell>
          <cell r="X31">
            <v>0</v>
          </cell>
          <cell r="Z31" t="str">
            <v>IIPS</v>
          </cell>
          <cell r="AA31" t="str">
            <v>PUB</v>
          </cell>
        </row>
        <row r="32">
          <cell r="F32" t="str">
            <v>I15012800006</v>
          </cell>
          <cell r="G32" t="str">
            <v>Deployment_SVC_12095</v>
          </cell>
          <cell r="H32" t="str">
            <v>Deployment Services for ITE Tender #  ITE/000/12095/HQ(DA)</v>
          </cell>
          <cell r="J32">
            <v>0</v>
          </cell>
          <cell r="K32">
            <v>0</v>
          </cell>
          <cell r="L32">
            <v>14.25</v>
          </cell>
          <cell r="M32">
            <v>0</v>
          </cell>
          <cell r="N32" t="str">
            <v>DPS-JOPL</v>
          </cell>
          <cell r="O32" t="str">
            <v>PROFESSIONAL SALES</v>
          </cell>
          <cell r="P32">
            <v>1</v>
          </cell>
          <cell r="Q32" t="str">
            <v>RPO000EPO14002222</v>
          </cell>
          <cell r="R32">
            <v>1501</v>
          </cell>
          <cell r="S32" t="str">
            <v>TMS</v>
          </cell>
          <cell r="T32" t="str">
            <v>direct</v>
          </cell>
          <cell r="V32" t="str">
            <v>SBM 2.1 IIPS</v>
          </cell>
          <cell r="W32">
            <v>0</v>
          </cell>
          <cell r="X32">
            <v>0</v>
          </cell>
          <cell r="Z32" t="str">
            <v>IIPS</v>
          </cell>
          <cell r="AA32" t="str">
            <v>PUB</v>
          </cell>
        </row>
        <row r="33">
          <cell r="F33" t="str">
            <v>I15012800006</v>
          </cell>
          <cell r="G33" t="str">
            <v>Deployment_SVC_12095</v>
          </cell>
          <cell r="H33" t="str">
            <v>Deployment Services for ITE Tender #  ITE/000/12095/HQ(DA)</v>
          </cell>
          <cell r="J33">
            <v>0</v>
          </cell>
          <cell r="K33">
            <v>0</v>
          </cell>
          <cell r="L33">
            <v>14.25</v>
          </cell>
          <cell r="M33">
            <v>0</v>
          </cell>
          <cell r="N33" t="str">
            <v>DPS-JOPL</v>
          </cell>
          <cell r="O33" t="str">
            <v>PROFESSIONAL SALES</v>
          </cell>
          <cell r="P33">
            <v>1</v>
          </cell>
          <cell r="Q33" t="str">
            <v>RPO000EPO14002222</v>
          </cell>
          <cell r="R33">
            <v>1501</v>
          </cell>
          <cell r="S33" t="str">
            <v>TMS</v>
          </cell>
          <cell r="T33" t="str">
            <v>direct</v>
          </cell>
          <cell r="V33" t="str">
            <v>SBM 2.1 IIPS</v>
          </cell>
          <cell r="W33">
            <v>0</v>
          </cell>
          <cell r="X33">
            <v>0</v>
          </cell>
          <cell r="Z33" t="str">
            <v>IIPS</v>
          </cell>
          <cell r="AA33" t="str">
            <v>PUB</v>
          </cell>
        </row>
        <row r="34">
          <cell r="F34" t="str">
            <v>I15012800006</v>
          </cell>
          <cell r="G34" t="str">
            <v>Deployment_SVC_12095</v>
          </cell>
          <cell r="H34" t="str">
            <v>Deployment Services for ITE Tender #  ITE/000/12095/HQ(DA)</v>
          </cell>
          <cell r="J34">
            <v>0</v>
          </cell>
          <cell r="K34">
            <v>0</v>
          </cell>
          <cell r="L34">
            <v>14.25</v>
          </cell>
          <cell r="M34">
            <v>0</v>
          </cell>
          <cell r="N34" t="str">
            <v>DPS-JOPL</v>
          </cell>
          <cell r="O34" t="str">
            <v>PROFESSIONAL SALES</v>
          </cell>
          <cell r="P34">
            <v>1</v>
          </cell>
          <cell r="Q34" t="str">
            <v>RPO000EPO14002222</v>
          </cell>
          <cell r="R34">
            <v>1501</v>
          </cell>
          <cell r="S34" t="str">
            <v>TMS</v>
          </cell>
          <cell r="T34" t="str">
            <v>direct</v>
          </cell>
          <cell r="V34" t="str">
            <v>SBM 2.1 IIPS</v>
          </cell>
          <cell r="W34">
            <v>0</v>
          </cell>
          <cell r="X34">
            <v>0</v>
          </cell>
          <cell r="Z34" t="str">
            <v>IIPS</v>
          </cell>
          <cell r="AA34" t="str">
            <v>PUB</v>
          </cell>
        </row>
        <row r="35">
          <cell r="F35" t="str">
            <v>I15012800006</v>
          </cell>
          <cell r="G35" t="str">
            <v>Deployment_SVC_12095</v>
          </cell>
          <cell r="H35" t="str">
            <v>Deployment Services for ITE Tender #  ITE/000/12095/HQ(DA)</v>
          </cell>
          <cell r="J35">
            <v>0</v>
          </cell>
          <cell r="K35">
            <v>0</v>
          </cell>
          <cell r="L35">
            <v>14.25</v>
          </cell>
          <cell r="M35">
            <v>0</v>
          </cell>
          <cell r="N35" t="str">
            <v>DPS-JOPL</v>
          </cell>
          <cell r="O35" t="str">
            <v>PROFESSIONAL SALES</v>
          </cell>
          <cell r="P35">
            <v>1</v>
          </cell>
          <cell r="Q35" t="str">
            <v>RPO000EPO14002222</v>
          </cell>
          <cell r="R35">
            <v>1501</v>
          </cell>
          <cell r="S35" t="str">
            <v>TMS</v>
          </cell>
          <cell r="T35" t="str">
            <v>direct</v>
          </cell>
          <cell r="V35" t="str">
            <v>SBM 2.1 IIPS</v>
          </cell>
          <cell r="W35">
            <v>0</v>
          </cell>
          <cell r="X35">
            <v>0</v>
          </cell>
          <cell r="Z35" t="str">
            <v>IIPS</v>
          </cell>
          <cell r="AA35" t="str">
            <v>PUB</v>
          </cell>
        </row>
        <row r="36">
          <cell r="F36" t="str">
            <v>I15012800006</v>
          </cell>
          <cell r="G36" t="str">
            <v>Deployment_SVC_12095</v>
          </cell>
          <cell r="H36" t="str">
            <v>Deployment Services for ITE Tender #  ITE/000/12095/HQ(DA)</v>
          </cell>
          <cell r="J36">
            <v>0</v>
          </cell>
          <cell r="K36">
            <v>0</v>
          </cell>
          <cell r="L36">
            <v>14.25</v>
          </cell>
          <cell r="M36">
            <v>0</v>
          </cell>
          <cell r="N36" t="str">
            <v>DPS-JOPL</v>
          </cell>
          <cell r="O36" t="str">
            <v>PROFESSIONAL SALES</v>
          </cell>
          <cell r="P36">
            <v>1</v>
          </cell>
          <cell r="Q36" t="str">
            <v>RPO000EPO14002222</v>
          </cell>
          <cell r="R36">
            <v>1501</v>
          </cell>
          <cell r="S36" t="str">
            <v>TMS</v>
          </cell>
          <cell r="T36" t="str">
            <v>direct</v>
          </cell>
          <cell r="V36" t="str">
            <v>SBM 2.1 IIPS</v>
          </cell>
          <cell r="W36">
            <v>0</v>
          </cell>
          <cell r="X36">
            <v>0</v>
          </cell>
          <cell r="Z36" t="str">
            <v>IIPS</v>
          </cell>
          <cell r="AA36" t="str">
            <v>PUB</v>
          </cell>
        </row>
        <row r="37">
          <cell r="F37" t="str">
            <v>I15012800006</v>
          </cell>
          <cell r="G37" t="str">
            <v>Deployment_SVC_12095</v>
          </cell>
          <cell r="H37" t="str">
            <v>Deployment Services for ITE Tender #  ITE/000/12095/HQ(DA)</v>
          </cell>
          <cell r="J37">
            <v>0</v>
          </cell>
          <cell r="K37">
            <v>0</v>
          </cell>
          <cell r="L37">
            <v>14.25</v>
          </cell>
          <cell r="M37">
            <v>0</v>
          </cell>
          <cell r="N37" t="str">
            <v>DPS-JOPL</v>
          </cell>
          <cell r="O37" t="str">
            <v>PROFESSIONAL SALES</v>
          </cell>
          <cell r="P37">
            <v>1</v>
          </cell>
          <cell r="Q37" t="str">
            <v>RPO000EPO14002222</v>
          </cell>
          <cell r="R37">
            <v>1501</v>
          </cell>
          <cell r="S37" t="str">
            <v>TMS</v>
          </cell>
          <cell r="T37" t="str">
            <v>direct</v>
          </cell>
          <cell r="V37" t="str">
            <v>SBM 2.1 IIPS</v>
          </cell>
          <cell r="W37">
            <v>0</v>
          </cell>
          <cell r="X37">
            <v>0</v>
          </cell>
          <cell r="Z37" t="str">
            <v>IIPS</v>
          </cell>
          <cell r="AA37" t="str">
            <v>PUB</v>
          </cell>
        </row>
        <row r="38">
          <cell r="F38" t="str">
            <v>I15012800006</v>
          </cell>
          <cell r="G38" t="str">
            <v>Deployment_SVC_12095</v>
          </cell>
          <cell r="H38" t="str">
            <v>Deployment Services for ITE Tender #  ITE/000/12095/HQ(DA)</v>
          </cell>
          <cell r="J38">
            <v>0</v>
          </cell>
          <cell r="K38">
            <v>0</v>
          </cell>
          <cell r="L38">
            <v>14.25</v>
          </cell>
          <cell r="M38">
            <v>0</v>
          </cell>
          <cell r="N38" t="str">
            <v>DPS-JOPL</v>
          </cell>
          <cell r="O38" t="str">
            <v>PROFESSIONAL SALES</v>
          </cell>
          <cell r="P38">
            <v>1</v>
          </cell>
          <cell r="Q38" t="str">
            <v>RPO000EPO14002222</v>
          </cell>
          <cell r="R38">
            <v>1501</v>
          </cell>
          <cell r="S38" t="str">
            <v>TMS</v>
          </cell>
          <cell r="T38" t="str">
            <v>direct</v>
          </cell>
          <cell r="V38" t="str">
            <v>SBM 2.1 IIPS</v>
          </cell>
          <cell r="W38">
            <v>0</v>
          </cell>
          <cell r="X38">
            <v>0</v>
          </cell>
          <cell r="Z38" t="str">
            <v>IIPS</v>
          </cell>
          <cell r="AA38" t="str">
            <v>PUB</v>
          </cell>
        </row>
        <row r="39">
          <cell r="F39" t="str">
            <v>I15012800006</v>
          </cell>
          <cell r="G39" t="str">
            <v>Deployment_SVC_12095</v>
          </cell>
          <cell r="H39" t="str">
            <v>Deployment Services for ITE Tender #  ITE/000/12095/HQ(DA)</v>
          </cell>
          <cell r="J39">
            <v>0</v>
          </cell>
          <cell r="K39">
            <v>0</v>
          </cell>
          <cell r="L39">
            <v>14.25</v>
          </cell>
          <cell r="M39">
            <v>0</v>
          </cell>
          <cell r="N39" t="str">
            <v>DPS-JOPL</v>
          </cell>
          <cell r="O39" t="str">
            <v>PROFESSIONAL SALES</v>
          </cell>
          <cell r="P39">
            <v>1</v>
          </cell>
          <cell r="Q39" t="str">
            <v>RPO000EPO14002222</v>
          </cell>
          <cell r="R39">
            <v>1501</v>
          </cell>
          <cell r="S39" t="str">
            <v>TMS</v>
          </cell>
          <cell r="T39" t="str">
            <v>direct</v>
          </cell>
          <cell r="V39" t="str">
            <v>SBM 2.1 IIPS</v>
          </cell>
          <cell r="W39">
            <v>0</v>
          </cell>
          <cell r="X39">
            <v>0</v>
          </cell>
          <cell r="Z39" t="str">
            <v>IIPS</v>
          </cell>
          <cell r="AA39" t="str">
            <v>PUB</v>
          </cell>
        </row>
        <row r="40">
          <cell r="F40" t="str">
            <v>I15012800006</v>
          </cell>
          <cell r="G40" t="str">
            <v>Deployment_SVC_12095</v>
          </cell>
          <cell r="H40" t="str">
            <v>Deployment Services for ITE Tender #  ITE/000/12095/HQ(DA)</v>
          </cell>
          <cell r="J40">
            <v>0</v>
          </cell>
          <cell r="K40">
            <v>0</v>
          </cell>
          <cell r="L40">
            <v>14.25</v>
          </cell>
          <cell r="M40">
            <v>0</v>
          </cell>
          <cell r="N40" t="str">
            <v>DPS-JOPL</v>
          </cell>
          <cell r="O40" t="str">
            <v>PROFESSIONAL SALES</v>
          </cell>
          <cell r="P40">
            <v>1</v>
          </cell>
          <cell r="Q40" t="str">
            <v>RPO000EPO14002222</v>
          </cell>
          <cell r="R40">
            <v>1501</v>
          </cell>
          <cell r="S40" t="str">
            <v>TMS</v>
          </cell>
          <cell r="T40" t="str">
            <v>direct</v>
          </cell>
          <cell r="V40" t="str">
            <v>SBM 2.1 IIPS</v>
          </cell>
          <cell r="W40">
            <v>0</v>
          </cell>
          <cell r="X40">
            <v>0</v>
          </cell>
          <cell r="Z40" t="str">
            <v>IIPS</v>
          </cell>
          <cell r="AA40" t="str">
            <v>PUB</v>
          </cell>
        </row>
        <row r="41">
          <cell r="F41" t="str">
            <v>I15012800006</v>
          </cell>
          <cell r="G41" t="str">
            <v>Deployment_SVC_12095</v>
          </cell>
          <cell r="H41" t="str">
            <v>Deployment Services for ITE Tender #  ITE/000/12095/HQ(DA)</v>
          </cell>
          <cell r="J41">
            <v>0</v>
          </cell>
          <cell r="K41">
            <v>0</v>
          </cell>
          <cell r="L41">
            <v>14.25</v>
          </cell>
          <cell r="M41">
            <v>0</v>
          </cell>
          <cell r="N41" t="str">
            <v>DPS-JOPL</v>
          </cell>
          <cell r="O41" t="str">
            <v>PROFESSIONAL SALES</v>
          </cell>
          <cell r="P41">
            <v>1</v>
          </cell>
          <cell r="Q41" t="str">
            <v>RPO000EPO14002222</v>
          </cell>
          <cell r="R41">
            <v>1501</v>
          </cell>
          <cell r="S41" t="str">
            <v>TMS</v>
          </cell>
          <cell r="T41" t="str">
            <v>direct</v>
          </cell>
          <cell r="V41" t="str">
            <v>SBM 2.1 IIPS</v>
          </cell>
          <cell r="W41">
            <v>0</v>
          </cell>
          <cell r="X41">
            <v>0</v>
          </cell>
          <cell r="Z41" t="str">
            <v>IIPS</v>
          </cell>
          <cell r="AA41" t="str">
            <v>PUB</v>
          </cell>
        </row>
        <row r="42">
          <cell r="F42" t="str">
            <v>I15012800006</v>
          </cell>
          <cell r="G42" t="str">
            <v>Deployment_SVC_12095</v>
          </cell>
          <cell r="H42" t="str">
            <v>Deployment Services for ITE Tender #  ITE/000/12095/HQ(DA)</v>
          </cell>
          <cell r="J42">
            <v>0</v>
          </cell>
          <cell r="K42">
            <v>0</v>
          </cell>
          <cell r="L42">
            <v>14.25</v>
          </cell>
          <cell r="M42">
            <v>0</v>
          </cell>
          <cell r="N42" t="str">
            <v>DPS-JOPL</v>
          </cell>
          <cell r="O42" t="str">
            <v>PROFESSIONAL SALES</v>
          </cell>
          <cell r="P42">
            <v>1</v>
          </cell>
          <cell r="Q42" t="str">
            <v>RPO000EPO14002222</v>
          </cell>
          <cell r="R42">
            <v>1501</v>
          </cell>
          <cell r="S42" t="str">
            <v>TMS</v>
          </cell>
          <cell r="T42" t="str">
            <v>direct</v>
          </cell>
          <cell r="V42" t="str">
            <v>SBM 2.1 IIPS</v>
          </cell>
          <cell r="W42">
            <v>0</v>
          </cell>
          <cell r="X42">
            <v>0</v>
          </cell>
          <cell r="Z42" t="str">
            <v>IIPS</v>
          </cell>
          <cell r="AA42" t="str">
            <v>PUB</v>
          </cell>
        </row>
        <row r="43">
          <cell r="F43" t="str">
            <v>I15012800006</v>
          </cell>
          <cell r="G43" t="str">
            <v>Deployment_SVC_12095</v>
          </cell>
          <cell r="H43" t="str">
            <v>Deployment Services for ITE Tender #  ITE/000/12095/HQ(DA)</v>
          </cell>
          <cell r="J43">
            <v>0</v>
          </cell>
          <cell r="K43">
            <v>0</v>
          </cell>
          <cell r="L43">
            <v>14.25</v>
          </cell>
          <cell r="M43">
            <v>0</v>
          </cell>
          <cell r="N43" t="str">
            <v>DPS-JOPL</v>
          </cell>
          <cell r="O43" t="str">
            <v>PROFESSIONAL SALES</v>
          </cell>
          <cell r="P43">
            <v>1</v>
          </cell>
          <cell r="Q43" t="str">
            <v>RPO000EPO14002222</v>
          </cell>
          <cell r="R43">
            <v>1501</v>
          </cell>
          <cell r="S43" t="str">
            <v>TMS</v>
          </cell>
          <cell r="T43" t="str">
            <v>direct</v>
          </cell>
          <cell r="V43" t="str">
            <v>SBM 2.1 IIPS</v>
          </cell>
          <cell r="W43">
            <v>0</v>
          </cell>
          <cell r="X43">
            <v>0</v>
          </cell>
          <cell r="Z43" t="str">
            <v>IIPS</v>
          </cell>
          <cell r="AA43" t="str">
            <v>PUB</v>
          </cell>
        </row>
        <row r="44">
          <cell r="F44" t="str">
            <v>I15012700102</v>
          </cell>
          <cell r="G44" t="str">
            <v>PC03UA008HP</v>
          </cell>
          <cell r="H44" t="str">
            <v>Item: PC03UA008HP / SGH82100VR / HP ProLiant BL460c</v>
          </cell>
          <cell r="I44" t="str">
            <v>MWSHMA_BMA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 t="str">
            <v>ESS-JOPL</v>
          </cell>
          <cell r="O44" t="str">
            <v>Only UM</v>
          </cell>
          <cell r="P44">
            <v>1</v>
          </cell>
          <cell r="Q44" t="str">
            <v>MDA000EPO13000476</v>
          </cell>
          <cell r="R44">
            <v>1501</v>
          </cell>
          <cell r="S44" t="str">
            <v>TMS</v>
          </cell>
          <cell r="T44" t="str">
            <v>direct</v>
          </cell>
          <cell r="V44" t="str">
            <v>nil</v>
          </cell>
          <cell r="W44">
            <v>0</v>
          </cell>
          <cell r="X44">
            <v>0</v>
          </cell>
          <cell r="Z44" t="str">
            <v>Nil</v>
          </cell>
          <cell r="AA44" t="str">
            <v>PUB</v>
          </cell>
        </row>
        <row r="45">
          <cell r="F45" t="str">
            <v>I15012700102</v>
          </cell>
          <cell r="G45" t="str">
            <v>PC03UA008HP</v>
          </cell>
          <cell r="H45" t="str">
            <v>Item: PC03UA008HP / SGH82100VN / HP ProLiant BL460c</v>
          </cell>
          <cell r="I45" t="str">
            <v>MWSHMA_BMA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 t="str">
            <v>ESS-JOPL</v>
          </cell>
          <cell r="O45" t="str">
            <v>Only UM</v>
          </cell>
          <cell r="P45">
            <v>1</v>
          </cell>
          <cell r="Q45" t="str">
            <v>MDA000EPO13000476</v>
          </cell>
          <cell r="R45">
            <v>1501</v>
          </cell>
          <cell r="S45" t="str">
            <v>TMS</v>
          </cell>
          <cell r="T45" t="str">
            <v>direct</v>
          </cell>
          <cell r="V45" t="str">
            <v>nil</v>
          </cell>
          <cell r="W45">
            <v>0</v>
          </cell>
          <cell r="X45">
            <v>0</v>
          </cell>
          <cell r="Z45" t="str">
            <v>Nil</v>
          </cell>
          <cell r="AA45" t="str">
            <v>PUB</v>
          </cell>
        </row>
        <row r="46">
          <cell r="F46" t="str">
            <v>I15012700102</v>
          </cell>
          <cell r="G46" t="str">
            <v>PC03UA008HP</v>
          </cell>
          <cell r="H46" t="str">
            <v>Item: PC03UA008HP / SGH842Y9A3 / HP ProLiant BL460c</v>
          </cell>
          <cell r="I46" t="str">
            <v>MWSHMA_BMA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 t="str">
            <v>ESS-JOPL</v>
          </cell>
          <cell r="O46" t="str">
            <v>Only UM</v>
          </cell>
          <cell r="P46">
            <v>1</v>
          </cell>
          <cell r="Q46" t="str">
            <v>MDA000EPO13000476</v>
          </cell>
          <cell r="R46">
            <v>1501</v>
          </cell>
          <cell r="S46" t="str">
            <v>TMS</v>
          </cell>
          <cell r="T46" t="str">
            <v>direct</v>
          </cell>
          <cell r="V46" t="str">
            <v>nil</v>
          </cell>
          <cell r="W46">
            <v>0</v>
          </cell>
          <cell r="X46">
            <v>0</v>
          </cell>
          <cell r="Z46" t="str">
            <v>Nil</v>
          </cell>
          <cell r="AA46" t="str">
            <v>PUB</v>
          </cell>
        </row>
        <row r="47">
          <cell r="F47" t="str">
            <v>I15012700102</v>
          </cell>
          <cell r="G47" t="str">
            <v>PC03UA008HP</v>
          </cell>
          <cell r="H47" t="str">
            <v>Item: PC03UA008HP / SGH842Y9A1 / HP ProLiant BL460c</v>
          </cell>
          <cell r="I47" t="str">
            <v>MWSHMA_BMA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 t="str">
            <v>ESS-JOPL</v>
          </cell>
          <cell r="O47" t="str">
            <v>Only UM</v>
          </cell>
          <cell r="P47">
            <v>1</v>
          </cell>
          <cell r="Q47" t="str">
            <v>MDA000EPO13000476</v>
          </cell>
          <cell r="R47">
            <v>1501</v>
          </cell>
          <cell r="S47" t="str">
            <v>TMS</v>
          </cell>
          <cell r="T47" t="str">
            <v>direct</v>
          </cell>
          <cell r="V47" t="str">
            <v>nil</v>
          </cell>
          <cell r="W47">
            <v>0</v>
          </cell>
          <cell r="X47">
            <v>0</v>
          </cell>
          <cell r="Z47" t="str">
            <v>Nil</v>
          </cell>
          <cell r="AA47" t="str">
            <v>PUB</v>
          </cell>
        </row>
        <row r="48">
          <cell r="F48" t="str">
            <v>I15012700102</v>
          </cell>
          <cell r="G48" t="str">
            <v>PC03UA008HP</v>
          </cell>
          <cell r="H48" t="str">
            <v>Item: PC03UA008HP / SGH842Y9A5 / HP ProLiant BL460c</v>
          </cell>
          <cell r="I48" t="str">
            <v>MWSHMA_BMA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 t="str">
            <v>ESS-JOPL</v>
          </cell>
          <cell r="O48" t="str">
            <v>Only UM</v>
          </cell>
          <cell r="P48">
            <v>1</v>
          </cell>
          <cell r="Q48" t="str">
            <v>MDA000EPO13000476</v>
          </cell>
          <cell r="R48">
            <v>1501</v>
          </cell>
          <cell r="S48" t="str">
            <v>TMS</v>
          </cell>
          <cell r="T48" t="str">
            <v>direct</v>
          </cell>
          <cell r="V48" t="str">
            <v>nil</v>
          </cell>
          <cell r="W48">
            <v>0</v>
          </cell>
          <cell r="X48">
            <v>0</v>
          </cell>
          <cell r="Z48" t="str">
            <v>Nil</v>
          </cell>
          <cell r="AA48" t="str">
            <v>PUB</v>
          </cell>
        </row>
        <row r="49">
          <cell r="F49" t="str">
            <v>I15012700102</v>
          </cell>
          <cell r="G49" t="str">
            <v>PC1104290038</v>
          </cell>
          <cell r="H49" t="str">
            <v>Item: PC1104290038 / MXK81900X6 / HP BladeSystem c7000 Enclosure</v>
          </cell>
          <cell r="I49" t="str">
            <v>MWSHMA_BMA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 t="str">
            <v>ESS-JOPL</v>
          </cell>
          <cell r="O49" t="str">
            <v>Only UM</v>
          </cell>
          <cell r="P49">
            <v>1</v>
          </cell>
          <cell r="Q49" t="str">
            <v>MDA000EPO13000476</v>
          </cell>
          <cell r="R49">
            <v>1501</v>
          </cell>
          <cell r="S49" t="str">
            <v>TMS</v>
          </cell>
          <cell r="T49" t="str">
            <v>direct</v>
          </cell>
          <cell r="V49" t="str">
            <v>nil</v>
          </cell>
          <cell r="W49">
            <v>0</v>
          </cell>
          <cell r="X49">
            <v>0</v>
          </cell>
          <cell r="Z49" t="str">
            <v>Nil</v>
          </cell>
          <cell r="AA49" t="str">
            <v>PUB</v>
          </cell>
        </row>
        <row r="50">
          <cell r="F50" t="str">
            <v>I15012700102</v>
          </cell>
          <cell r="G50" t="str">
            <v>PC1104290038</v>
          </cell>
          <cell r="H50" t="str">
            <v>Item: PC1104290038 / TW281300BP / HP BladeSystem c7000 Enclosure</v>
          </cell>
          <cell r="I50" t="str">
            <v>MWSHMA_BMA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 t="str">
            <v>ESS-JOPL</v>
          </cell>
          <cell r="O50" t="str">
            <v>Only UM</v>
          </cell>
          <cell r="P50">
            <v>1</v>
          </cell>
          <cell r="Q50" t="str">
            <v>MDA000EPO13000476</v>
          </cell>
          <cell r="R50">
            <v>1501</v>
          </cell>
          <cell r="S50" t="str">
            <v>TMS</v>
          </cell>
          <cell r="T50" t="str">
            <v>direct</v>
          </cell>
          <cell r="V50" t="str">
            <v>nil</v>
          </cell>
          <cell r="W50">
            <v>0</v>
          </cell>
          <cell r="X50">
            <v>0</v>
          </cell>
          <cell r="Z50" t="str">
            <v>Nil</v>
          </cell>
          <cell r="AA50" t="str">
            <v>PUB</v>
          </cell>
        </row>
        <row r="51">
          <cell r="F51" t="str">
            <v>I15012700102</v>
          </cell>
          <cell r="G51" t="str">
            <v>PC1104290038</v>
          </cell>
          <cell r="H51" t="str">
            <v>Item: PC1104290038 / TW2813001Z / HP BladeSystem c7000 Enclosure</v>
          </cell>
          <cell r="I51" t="str">
            <v>MWSHMA_BMA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 t="str">
            <v>ESS-JOPL</v>
          </cell>
          <cell r="O51" t="str">
            <v>Only UM</v>
          </cell>
          <cell r="P51">
            <v>1</v>
          </cell>
          <cell r="Q51" t="str">
            <v>MDA000EPO13000476</v>
          </cell>
          <cell r="R51">
            <v>1501</v>
          </cell>
          <cell r="S51" t="str">
            <v>TMS</v>
          </cell>
          <cell r="T51" t="str">
            <v>direct</v>
          </cell>
          <cell r="V51" t="str">
            <v>nil</v>
          </cell>
          <cell r="W51">
            <v>0</v>
          </cell>
          <cell r="X51">
            <v>0</v>
          </cell>
          <cell r="Z51" t="str">
            <v>Nil</v>
          </cell>
          <cell r="AA51" t="str">
            <v>PUB</v>
          </cell>
        </row>
        <row r="52">
          <cell r="F52" t="str">
            <v>I15012700102</v>
          </cell>
          <cell r="G52" t="str">
            <v>PC1104290038</v>
          </cell>
          <cell r="H52" t="str">
            <v>Item: PC1104290038 / TW2813001J / HP BladeSystem c7000 Enclosure</v>
          </cell>
          <cell r="I52" t="str">
            <v>MWSHMA_BMA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 t="str">
            <v>ESS-JOPL</v>
          </cell>
          <cell r="O52" t="str">
            <v>Only UM</v>
          </cell>
          <cell r="P52">
            <v>1</v>
          </cell>
          <cell r="Q52" t="str">
            <v>MDA000EPO13000476</v>
          </cell>
          <cell r="R52">
            <v>1501</v>
          </cell>
          <cell r="S52" t="str">
            <v>TMS</v>
          </cell>
          <cell r="T52" t="str">
            <v>direct</v>
          </cell>
          <cell r="V52" t="str">
            <v>nil</v>
          </cell>
          <cell r="W52">
            <v>0</v>
          </cell>
          <cell r="X52">
            <v>0</v>
          </cell>
          <cell r="Z52" t="str">
            <v>Nil</v>
          </cell>
          <cell r="AA52" t="str">
            <v>PUB</v>
          </cell>
        </row>
        <row r="53">
          <cell r="F53" t="str">
            <v>I15012700102</v>
          </cell>
          <cell r="G53" t="str">
            <v>PC1104290038</v>
          </cell>
          <cell r="H53" t="str">
            <v>Item: PC1104290038 / TW2813006G / HP BladeSystem c7000 Enclosure</v>
          </cell>
          <cell r="I53" t="str">
            <v>MWSHMA_BMA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 t="str">
            <v>ESS-JOPL</v>
          </cell>
          <cell r="O53" t="str">
            <v>Only UM</v>
          </cell>
          <cell r="P53">
            <v>1</v>
          </cell>
          <cell r="Q53" t="str">
            <v>MDA000EPO13000476</v>
          </cell>
          <cell r="R53">
            <v>1501</v>
          </cell>
          <cell r="S53" t="str">
            <v>TMS</v>
          </cell>
          <cell r="T53" t="str">
            <v>direct</v>
          </cell>
          <cell r="V53" t="str">
            <v>nil</v>
          </cell>
          <cell r="W53">
            <v>0</v>
          </cell>
          <cell r="X53">
            <v>0</v>
          </cell>
          <cell r="Z53" t="str">
            <v>Nil</v>
          </cell>
          <cell r="AA53" t="str">
            <v>PUB</v>
          </cell>
        </row>
        <row r="54">
          <cell r="F54" t="str">
            <v>I15012700102</v>
          </cell>
          <cell r="G54" t="str">
            <v>PC1104290038</v>
          </cell>
          <cell r="H54" t="str">
            <v>Item: PC1104290038 / SGH82100VT / HP BladeSystem c7000 Enclosure</v>
          </cell>
          <cell r="I54" t="str">
            <v>MWSHMA_BMA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 t="str">
            <v>ESS-JOPL</v>
          </cell>
          <cell r="O54" t="str">
            <v>Only UM</v>
          </cell>
          <cell r="P54">
            <v>1</v>
          </cell>
          <cell r="Q54" t="str">
            <v>MDA000EPO13000476</v>
          </cell>
          <cell r="R54">
            <v>1501</v>
          </cell>
          <cell r="S54" t="str">
            <v>TMS</v>
          </cell>
          <cell r="T54" t="str">
            <v>direct</v>
          </cell>
          <cell r="V54" t="str">
            <v>nil</v>
          </cell>
          <cell r="W54">
            <v>0</v>
          </cell>
          <cell r="X54">
            <v>0</v>
          </cell>
          <cell r="Z54" t="str">
            <v>Nil</v>
          </cell>
          <cell r="AA54" t="str">
            <v>PUB</v>
          </cell>
        </row>
        <row r="55">
          <cell r="F55" t="str">
            <v>I15012700102</v>
          </cell>
          <cell r="G55" t="str">
            <v>PC1104290038</v>
          </cell>
          <cell r="H55" t="str">
            <v>Item: PC1104290038 / TW284400CK / HP BladeSystem c7000 Enclosure</v>
          </cell>
          <cell r="I55" t="str">
            <v>MWSHMA_BMA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 t="str">
            <v>ESS-JOPL</v>
          </cell>
          <cell r="O55" t="str">
            <v>Only UM</v>
          </cell>
          <cell r="P55">
            <v>1</v>
          </cell>
          <cell r="Q55" t="str">
            <v>MDA000EPO13000476</v>
          </cell>
          <cell r="R55">
            <v>1501</v>
          </cell>
          <cell r="S55" t="str">
            <v>TMS</v>
          </cell>
          <cell r="T55" t="str">
            <v>direct</v>
          </cell>
          <cell r="V55" t="str">
            <v>nil</v>
          </cell>
          <cell r="W55">
            <v>0</v>
          </cell>
          <cell r="X55">
            <v>0</v>
          </cell>
          <cell r="Z55" t="str">
            <v>Nil</v>
          </cell>
          <cell r="AA55" t="str">
            <v>PUB</v>
          </cell>
        </row>
        <row r="56">
          <cell r="F56" t="str">
            <v>I15012700102</v>
          </cell>
          <cell r="G56" t="str">
            <v>PC1104290038</v>
          </cell>
          <cell r="H56" t="str">
            <v>Item: PC1104290038 / TW2844007R / HP BladeSystem c7000 Enclosure</v>
          </cell>
          <cell r="I56" t="str">
            <v>MWSHMA_BMA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 t="str">
            <v>ESS-JOPL</v>
          </cell>
          <cell r="O56" t="str">
            <v>Only UM</v>
          </cell>
          <cell r="P56">
            <v>1</v>
          </cell>
          <cell r="Q56" t="str">
            <v>MDA000EPO13000476</v>
          </cell>
          <cell r="R56">
            <v>1501</v>
          </cell>
          <cell r="S56" t="str">
            <v>TMS</v>
          </cell>
          <cell r="T56" t="str">
            <v>direct</v>
          </cell>
          <cell r="V56" t="str">
            <v>nil</v>
          </cell>
          <cell r="W56">
            <v>0</v>
          </cell>
          <cell r="X56">
            <v>0</v>
          </cell>
          <cell r="Z56" t="str">
            <v>Nil</v>
          </cell>
          <cell r="AA56" t="str">
            <v>PUB</v>
          </cell>
        </row>
        <row r="57">
          <cell r="F57" t="str">
            <v>I15012700102</v>
          </cell>
          <cell r="G57" t="str">
            <v>PC1104290038</v>
          </cell>
          <cell r="H57" t="str">
            <v>Item: PC1104290038 / TW284400CJ / HP BladeSystem c7000 Enclosure</v>
          </cell>
          <cell r="I57" t="str">
            <v>MWSHMA_BMA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 t="str">
            <v>ESS-JOPL</v>
          </cell>
          <cell r="O57" t="str">
            <v>Only UM</v>
          </cell>
          <cell r="P57">
            <v>1</v>
          </cell>
          <cell r="Q57" t="str">
            <v>MDA000EPO13000476</v>
          </cell>
          <cell r="R57">
            <v>1501</v>
          </cell>
          <cell r="S57" t="str">
            <v>TMS</v>
          </cell>
          <cell r="T57" t="str">
            <v>direct</v>
          </cell>
          <cell r="V57" t="str">
            <v>nil</v>
          </cell>
          <cell r="W57">
            <v>0</v>
          </cell>
          <cell r="X57">
            <v>0</v>
          </cell>
          <cell r="Z57" t="str">
            <v>Nil</v>
          </cell>
          <cell r="AA57" t="str">
            <v>PUB</v>
          </cell>
        </row>
        <row r="58">
          <cell r="F58" t="str">
            <v>I15012700102</v>
          </cell>
          <cell r="G58" t="str">
            <v>PC1104290038</v>
          </cell>
          <cell r="H58" t="str">
            <v>Item: PC1104290038 / TW2844004R / HP BladeSystem c7000 Enclosure</v>
          </cell>
          <cell r="I58" t="str">
            <v>MWSHMA_BMA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 t="str">
            <v>ESS-JOPL</v>
          </cell>
          <cell r="O58" t="str">
            <v>Only UM</v>
          </cell>
          <cell r="P58">
            <v>1</v>
          </cell>
          <cell r="Q58" t="str">
            <v>MDA000EPO13000476</v>
          </cell>
          <cell r="R58">
            <v>1501</v>
          </cell>
          <cell r="S58" t="str">
            <v>TMS</v>
          </cell>
          <cell r="T58" t="str">
            <v>direct</v>
          </cell>
          <cell r="V58" t="str">
            <v>nil</v>
          </cell>
          <cell r="W58">
            <v>0</v>
          </cell>
          <cell r="X58">
            <v>0</v>
          </cell>
          <cell r="Z58" t="str">
            <v>Nil</v>
          </cell>
          <cell r="AA58" t="str">
            <v>PUB</v>
          </cell>
        </row>
        <row r="59">
          <cell r="F59" t="str">
            <v>I15012700102</v>
          </cell>
          <cell r="G59" t="str">
            <v>PC1104290038</v>
          </cell>
          <cell r="H59" t="str">
            <v>Item: PC1104290038 / SGH9121HOC / HP BladeSystem c7000 Enclosure</v>
          </cell>
          <cell r="I59" t="str">
            <v>MWSHMA_BMA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 t="str">
            <v>ESS-JOPL</v>
          </cell>
          <cell r="O59" t="str">
            <v>Only UM</v>
          </cell>
          <cell r="P59">
            <v>1</v>
          </cell>
          <cell r="Q59" t="str">
            <v>MDA000EPO13000476</v>
          </cell>
          <cell r="R59">
            <v>1501</v>
          </cell>
          <cell r="S59" t="str">
            <v>TMS</v>
          </cell>
          <cell r="T59" t="str">
            <v>direct</v>
          </cell>
          <cell r="V59" t="str">
            <v>nil</v>
          </cell>
          <cell r="W59">
            <v>0</v>
          </cell>
          <cell r="X59">
            <v>0</v>
          </cell>
          <cell r="Z59" t="str">
            <v>Nil</v>
          </cell>
          <cell r="AA59" t="str">
            <v>PUB</v>
          </cell>
        </row>
        <row r="60">
          <cell r="F60" t="str">
            <v>I15012700102</v>
          </cell>
          <cell r="G60" t="str">
            <v>PC1104290038</v>
          </cell>
          <cell r="H60" t="str">
            <v>Item: PC1104290038 / MXK81900V1 / HP BladeSystem c7000 Enclosure</v>
          </cell>
          <cell r="I60" t="str">
            <v>MWSHMA_BMA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 t="str">
            <v>ESS-JOPL</v>
          </cell>
          <cell r="O60" t="str">
            <v>Only UM</v>
          </cell>
          <cell r="P60">
            <v>1</v>
          </cell>
          <cell r="Q60" t="str">
            <v>MDA000EPO13000476</v>
          </cell>
          <cell r="R60">
            <v>1501</v>
          </cell>
          <cell r="S60" t="str">
            <v>TMS</v>
          </cell>
          <cell r="T60" t="str">
            <v>direct</v>
          </cell>
          <cell r="V60" t="str">
            <v>nil</v>
          </cell>
          <cell r="W60">
            <v>0</v>
          </cell>
          <cell r="X60">
            <v>0</v>
          </cell>
          <cell r="Z60" t="str">
            <v>Nil</v>
          </cell>
          <cell r="AA60" t="str">
            <v>PUB</v>
          </cell>
        </row>
        <row r="61">
          <cell r="F61" t="str">
            <v>I15012700102</v>
          </cell>
          <cell r="G61" t="str">
            <v>PC03UA008HP</v>
          </cell>
          <cell r="H61" t="str">
            <v>Item: PC03UA008HP / SGH82100VP / HP ProLiant BL460c</v>
          </cell>
          <cell r="I61" t="str">
            <v>MWSHMA_BMA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 t="str">
            <v>ESS-JOPL</v>
          </cell>
          <cell r="O61" t="str">
            <v>Only UM</v>
          </cell>
          <cell r="P61">
            <v>1</v>
          </cell>
          <cell r="Q61" t="str">
            <v>MDA000EPO13000476</v>
          </cell>
          <cell r="R61">
            <v>1501</v>
          </cell>
          <cell r="S61" t="str">
            <v>TMS</v>
          </cell>
          <cell r="T61" t="str">
            <v>direct</v>
          </cell>
          <cell r="V61" t="str">
            <v>nil</v>
          </cell>
          <cell r="W61">
            <v>0</v>
          </cell>
          <cell r="X61">
            <v>0</v>
          </cell>
          <cell r="Z61" t="str">
            <v>Nil</v>
          </cell>
          <cell r="AA61" t="str">
            <v>PUB</v>
          </cell>
        </row>
        <row r="62">
          <cell r="F62" t="str">
            <v>I15012700102</v>
          </cell>
          <cell r="G62" t="str">
            <v>OT99YY888OT</v>
          </cell>
          <cell r="H62" t="str">
            <v>Item: OT99YY888OT / SMAPMM07150 / SOFTWARE SERVICE CODE</v>
          </cell>
          <cell r="I62" t="str">
            <v>MWSHMA_BMA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 t="str">
            <v>ESS-JOPL</v>
          </cell>
          <cell r="O62" t="str">
            <v>Only UM</v>
          </cell>
          <cell r="P62">
            <v>1</v>
          </cell>
          <cell r="Q62" t="str">
            <v>MDA000EPO13000476</v>
          </cell>
          <cell r="R62">
            <v>1501</v>
          </cell>
          <cell r="S62" t="str">
            <v>TMS</v>
          </cell>
          <cell r="T62" t="str">
            <v>direct</v>
          </cell>
          <cell r="V62" t="str">
            <v>nil</v>
          </cell>
          <cell r="W62">
            <v>0</v>
          </cell>
          <cell r="X62">
            <v>0</v>
          </cell>
          <cell r="Z62" t="str">
            <v>Nil</v>
          </cell>
          <cell r="AA62" t="str">
            <v>PUB</v>
          </cell>
        </row>
        <row r="63">
          <cell r="F63" t="str">
            <v>I15012700102</v>
          </cell>
          <cell r="G63" t="str">
            <v>PC03UA008HP</v>
          </cell>
          <cell r="H63" t="str">
            <v>Item: PC03UA008HP / SGH82100VJ / HP ProLiant BL460c</v>
          </cell>
          <cell r="I63" t="str">
            <v>MWSHMA_BMA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 t="str">
            <v>ESS-JOPL</v>
          </cell>
          <cell r="O63" t="str">
            <v>Only UM</v>
          </cell>
          <cell r="P63">
            <v>1</v>
          </cell>
          <cell r="Q63" t="str">
            <v>MDA000EPO13000476</v>
          </cell>
          <cell r="R63">
            <v>1501</v>
          </cell>
          <cell r="S63" t="str">
            <v>TMS</v>
          </cell>
          <cell r="T63" t="str">
            <v>direct</v>
          </cell>
          <cell r="V63" t="str">
            <v>nil</v>
          </cell>
          <cell r="W63">
            <v>0</v>
          </cell>
          <cell r="X63">
            <v>0</v>
          </cell>
          <cell r="Z63" t="str">
            <v>Nil</v>
          </cell>
          <cell r="AA63" t="str">
            <v>PUB</v>
          </cell>
        </row>
        <row r="64">
          <cell r="F64" t="str">
            <v>I15012700102</v>
          </cell>
          <cell r="G64" t="str">
            <v>OT99XX005OT</v>
          </cell>
          <cell r="H64" t="str">
            <v>Item: OT99XX005OT / 270088184 / Avocent KVM</v>
          </cell>
          <cell r="I64" t="str">
            <v>MWSHMA_BMA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 t="str">
            <v>ESS-JOPL</v>
          </cell>
          <cell r="O64" t="str">
            <v>Only UM</v>
          </cell>
          <cell r="P64">
            <v>1</v>
          </cell>
          <cell r="Q64" t="str">
            <v>MDA000EPO13000476</v>
          </cell>
          <cell r="R64">
            <v>1501</v>
          </cell>
          <cell r="S64" t="str">
            <v>TMS</v>
          </cell>
          <cell r="T64" t="str">
            <v>direct</v>
          </cell>
          <cell r="V64" t="str">
            <v>nil</v>
          </cell>
          <cell r="W64">
            <v>0</v>
          </cell>
          <cell r="X64">
            <v>0</v>
          </cell>
          <cell r="Z64" t="str">
            <v>Nil</v>
          </cell>
          <cell r="AA64" t="str">
            <v>PUB</v>
          </cell>
        </row>
        <row r="65">
          <cell r="F65" t="str">
            <v>I15012700102</v>
          </cell>
          <cell r="G65" t="str">
            <v>OT99XX005OT</v>
          </cell>
          <cell r="H65" t="str">
            <v>Item: OT99XX005OT / 270088206 / Avocent KVM</v>
          </cell>
          <cell r="I65" t="str">
            <v>MWSHMA_BMA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 t="str">
            <v>ESS-JOPL</v>
          </cell>
          <cell r="O65" t="str">
            <v>Only UM</v>
          </cell>
          <cell r="P65">
            <v>1</v>
          </cell>
          <cell r="Q65" t="str">
            <v>MDA000EPO13000476</v>
          </cell>
          <cell r="R65">
            <v>1501</v>
          </cell>
          <cell r="S65" t="str">
            <v>TMS</v>
          </cell>
          <cell r="T65" t="str">
            <v>direct</v>
          </cell>
          <cell r="V65" t="str">
            <v>nil</v>
          </cell>
          <cell r="W65">
            <v>0</v>
          </cell>
          <cell r="X65">
            <v>0</v>
          </cell>
          <cell r="Z65" t="str">
            <v>Nil</v>
          </cell>
          <cell r="AA65" t="str">
            <v>PUB</v>
          </cell>
        </row>
        <row r="66">
          <cell r="F66" t="str">
            <v>I15012700102</v>
          </cell>
          <cell r="G66" t="str">
            <v>OT99XX005OT</v>
          </cell>
          <cell r="H66" t="str">
            <v>Item: OT99XX005OT / 270088190 / Avocent KVM</v>
          </cell>
          <cell r="I66" t="str">
            <v>MWSHMA_BMA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 t="str">
            <v>ESS-JOPL</v>
          </cell>
          <cell r="O66" t="str">
            <v>Only UM</v>
          </cell>
          <cell r="P66">
            <v>1</v>
          </cell>
          <cell r="Q66" t="str">
            <v>MDA000EPO13000476</v>
          </cell>
          <cell r="R66">
            <v>1501</v>
          </cell>
          <cell r="S66" t="str">
            <v>TMS</v>
          </cell>
          <cell r="T66" t="str">
            <v>direct</v>
          </cell>
          <cell r="V66" t="str">
            <v>nil</v>
          </cell>
          <cell r="W66">
            <v>0</v>
          </cell>
          <cell r="X66">
            <v>0</v>
          </cell>
          <cell r="Z66" t="str">
            <v>Nil</v>
          </cell>
          <cell r="AA66" t="str">
            <v>PUB</v>
          </cell>
        </row>
        <row r="67">
          <cell r="F67" t="str">
            <v>I15012700102</v>
          </cell>
          <cell r="G67" t="str">
            <v>PC1202060009</v>
          </cell>
          <cell r="H67" t="str">
            <v>Item: PC1202060009 / 307300 / IBM LCD Monitor/Keyboard</v>
          </cell>
          <cell r="I67" t="str">
            <v>MWSHMA_BMA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 t="str">
            <v>ESS-JOPL</v>
          </cell>
          <cell r="O67" t="str">
            <v>Only UM</v>
          </cell>
          <cell r="P67">
            <v>1</v>
          </cell>
          <cell r="Q67" t="str">
            <v>MDA000EPO13000476</v>
          </cell>
          <cell r="R67">
            <v>1501</v>
          </cell>
          <cell r="S67" t="str">
            <v>TMS</v>
          </cell>
          <cell r="T67" t="str">
            <v>direct</v>
          </cell>
          <cell r="V67" t="str">
            <v>nil</v>
          </cell>
          <cell r="W67">
            <v>0</v>
          </cell>
          <cell r="X67">
            <v>0</v>
          </cell>
          <cell r="Z67" t="str">
            <v>Nil</v>
          </cell>
          <cell r="AA67" t="str">
            <v>PUB</v>
          </cell>
        </row>
        <row r="68">
          <cell r="F68" t="str">
            <v>I15012700102</v>
          </cell>
          <cell r="G68" t="str">
            <v>PC1202060009</v>
          </cell>
          <cell r="H68" t="str">
            <v>Item: PC1202060009 / 12144947 / IBM LCD Monitor/Keyboard</v>
          </cell>
          <cell r="I68" t="str">
            <v>MWSHMA_BMA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 t="str">
            <v>ESS-JOPL</v>
          </cell>
          <cell r="O68" t="str">
            <v>Only UM</v>
          </cell>
          <cell r="P68">
            <v>1</v>
          </cell>
          <cell r="Q68" t="str">
            <v>MDA000EPO13000476</v>
          </cell>
          <cell r="R68">
            <v>1501</v>
          </cell>
          <cell r="S68" t="str">
            <v>TMS</v>
          </cell>
          <cell r="T68" t="str">
            <v>direct</v>
          </cell>
          <cell r="V68" t="str">
            <v>nil</v>
          </cell>
          <cell r="W68">
            <v>0</v>
          </cell>
          <cell r="X68">
            <v>0</v>
          </cell>
          <cell r="Z68" t="str">
            <v>Nil</v>
          </cell>
          <cell r="AA68" t="str">
            <v>PUB</v>
          </cell>
        </row>
        <row r="69">
          <cell r="F69" t="str">
            <v>I15012700102</v>
          </cell>
          <cell r="G69" t="str">
            <v>PC1202060009</v>
          </cell>
          <cell r="H69" t="str">
            <v>Item: PC1202060009 / 11472256 / IBM LCD Monitor/Keyboard</v>
          </cell>
          <cell r="I69" t="str">
            <v>MWSHMA_BMA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 t="str">
            <v>ESS-JOPL</v>
          </cell>
          <cell r="O69" t="str">
            <v>Only UM</v>
          </cell>
          <cell r="P69">
            <v>1</v>
          </cell>
          <cell r="Q69" t="str">
            <v>MDA000EPO13000476</v>
          </cell>
          <cell r="R69">
            <v>1501</v>
          </cell>
          <cell r="S69" t="str">
            <v>TMS</v>
          </cell>
          <cell r="T69" t="str">
            <v>direct</v>
          </cell>
          <cell r="V69" t="str">
            <v>nil</v>
          </cell>
          <cell r="W69">
            <v>0</v>
          </cell>
          <cell r="X69">
            <v>0</v>
          </cell>
          <cell r="Z69" t="str">
            <v>Nil</v>
          </cell>
          <cell r="AA69" t="str">
            <v>PUB</v>
          </cell>
        </row>
        <row r="70">
          <cell r="F70" t="str">
            <v>I15012700102</v>
          </cell>
          <cell r="G70" t="str">
            <v>OT99XX005OT</v>
          </cell>
          <cell r="H70" t="str">
            <v>Item: OT99XX005OT / 270088208 / Avocent KVM</v>
          </cell>
          <cell r="I70" t="str">
            <v>MWSHMA_BMA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 t="str">
            <v>ESS-JOPL</v>
          </cell>
          <cell r="O70" t="str">
            <v>Only UM</v>
          </cell>
          <cell r="P70">
            <v>1</v>
          </cell>
          <cell r="Q70" t="str">
            <v>MDA000EPO13000476</v>
          </cell>
          <cell r="R70">
            <v>1501</v>
          </cell>
          <cell r="S70" t="str">
            <v>TMS</v>
          </cell>
          <cell r="T70" t="str">
            <v>direct</v>
          </cell>
          <cell r="V70" t="str">
            <v>nil</v>
          </cell>
          <cell r="W70">
            <v>0</v>
          </cell>
          <cell r="X70">
            <v>0</v>
          </cell>
          <cell r="Z70" t="str">
            <v>Nil</v>
          </cell>
          <cell r="AA70" t="str">
            <v>PUB</v>
          </cell>
        </row>
        <row r="71">
          <cell r="F71" t="str">
            <v>I15012700102</v>
          </cell>
          <cell r="G71" t="str">
            <v>OT99XX005OT</v>
          </cell>
          <cell r="H71" t="str">
            <v>Item: OT99XX005OT / 270088593 / Avocent KVM</v>
          </cell>
          <cell r="I71" t="str">
            <v>MWSHMA_BMA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 t="str">
            <v>ESS-JOPL</v>
          </cell>
          <cell r="O71" t="str">
            <v>Only UM</v>
          </cell>
          <cell r="P71">
            <v>1</v>
          </cell>
          <cell r="Q71" t="str">
            <v>MDA000EPO13000476</v>
          </cell>
          <cell r="R71">
            <v>1501</v>
          </cell>
          <cell r="S71" t="str">
            <v>TMS</v>
          </cell>
          <cell r="T71" t="str">
            <v>direct</v>
          </cell>
          <cell r="V71" t="str">
            <v>nil</v>
          </cell>
          <cell r="W71">
            <v>0</v>
          </cell>
          <cell r="X71">
            <v>0</v>
          </cell>
          <cell r="Z71" t="str">
            <v>Nil</v>
          </cell>
          <cell r="AA71" t="str">
            <v>PUB</v>
          </cell>
        </row>
        <row r="72">
          <cell r="F72" t="str">
            <v>I15012000139</v>
          </cell>
          <cell r="G72" t="str">
            <v>PC12EA004HP</v>
          </cell>
          <cell r="H72" t="str">
            <v>Item: PC12EA004HP / G065422K19 / HP USB KEYBOARD/MOUSE</v>
          </cell>
          <cell r="I72" t="str">
            <v>MWSHMA_HMA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 t="str">
            <v>ESS-JOPL</v>
          </cell>
          <cell r="O72" t="str">
            <v>Only UM</v>
          </cell>
          <cell r="P72">
            <v>1</v>
          </cell>
          <cell r="Q72" t="str">
            <v>PMOPSDEPO14000162</v>
          </cell>
          <cell r="R72">
            <v>1501</v>
          </cell>
          <cell r="S72" t="str">
            <v>TMS</v>
          </cell>
          <cell r="T72" t="str">
            <v>direct</v>
          </cell>
          <cell r="V72" t="str">
            <v>nil</v>
          </cell>
          <cell r="W72">
            <v>0</v>
          </cell>
          <cell r="X72">
            <v>0</v>
          </cell>
          <cell r="Z72" t="str">
            <v>Nil</v>
          </cell>
          <cell r="AA72" t="str">
            <v>PUB</v>
          </cell>
        </row>
        <row r="73">
          <cell r="F73" t="str">
            <v>I15012000139</v>
          </cell>
          <cell r="G73" t="str">
            <v>PC13GA028IB</v>
          </cell>
          <cell r="H73" t="str">
            <v>Item: PC13GA028IB / MODELPM180 / FLAT PANEL 15" MONITOR KEYBOARD</v>
          </cell>
          <cell r="I73" t="str">
            <v>MWSHMA_HMA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 t="str">
            <v>ESS-JOPL</v>
          </cell>
          <cell r="O73" t="str">
            <v>Only UM</v>
          </cell>
          <cell r="P73">
            <v>1</v>
          </cell>
          <cell r="Q73" t="str">
            <v>PMOPSDEPO14000162</v>
          </cell>
          <cell r="R73">
            <v>1501</v>
          </cell>
          <cell r="S73" t="str">
            <v>TMS</v>
          </cell>
          <cell r="T73" t="str">
            <v>direct</v>
          </cell>
          <cell r="V73" t="str">
            <v>nil</v>
          </cell>
          <cell r="W73">
            <v>0</v>
          </cell>
          <cell r="X73">
            <v>0</v>
          </cell>
          <cell r="Z73" t="str">
            <v>Nil</v>
          </cell>
          <cell r="AA73" t="str">
            <v>PUB</v>
          </cell>
        </row>
        <row r="74">
          <cell r="F74" t="str">
            <v>I15012000139</v>
          </cell>
          <cell r="G74" t="str">
            <v>PC03BA036IB</v>
          </cell>
          <cell r="H74" t="str">
            <v>Item: PC03BA036IB / 99A7043 / IBM X-SERIES X3650 SYSTEM</v>
          </cell>
          <cell r="I74" t="str">
            <v>MWSHMA_HMA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 t="str">
            <v>ESS-JOPL</v>
          </cell>
          <cell r="O74" t="str">
            <v>Only UM</v>
          </cell>
          <cell r="P74">
            <v>1</v>
          </cell>
          <cell r="Q74" t="str">
            <v>PMOPSDEPO14000162</v>
          </cell>
          <cell r="R74">
            <v>1501</v>
          </cell>
          <cell r="S74" t="str">
            <v>TMS</v>
          </cell>
          <cell r="T74" t="str">
            <v>direct</v>
          </cell>
          <cell r="V74" t="str">
            <v>nil</v>
          </cell>
          <cell r="W74">
            <v>0</v>
          </cell>
          <cell r="X74">
            <v>0</v>
          </cell>
          <cell r="Z74" t="str">
            <v>Nil</v>
          </cell>
          <cell r="AA74" t="str">
            <v>PUB</v>
          </cell>
        </row>
        <row r="75">
          <cell r="F75" t="str">
            <v>I15012000139</v>
          </cell>
          <cell r="G75" t="str">
            <v>PC1210020025</v>
          </cell>
          <cell r="H75" t="str">
            <v>Item: PC1210020025 / 99NV013 / IBM X3850</v>
          </cell>
          <cell r="I75" t="str">
            <v>MWSHMA_HMA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 t="str">
            <v>ESS-JOPL</v>
          </cell>
          <cell r="O75" t="str">
            <v>Only UM</v>
          </cell>
          <cell r="P75">
            <v>1</v>
          </cell>
          <cell r="Q75" t="str">
            <v>PMOPSDEPO14000162</v>
          </cell>
          <cell r="R75">
            <v>1501</v>
          </cell>
          <cell r="S75" t="str">
            <v>TMS</v>
          </cell>
          <cell r="T75" t="str">
            <v>direct</v>
          </cell>
          <cell r="V75" t="str">
            <v>nil</v>
          </cell>
          <cell r="W75">
            <v>0</v>
          </cell>
          <cell r="X75">
            <v>0</v>
          </cell>
          <cell r="Z75" t="str">
            <v>Nil</v>
          </cell>
          <cell r="AA75" t="str">
            <v>PUB</v>
          </cell>
        </row>
        <row r="76">
          <cell r="F76" t="str">
            <v>I15012000139</v>
          </cell>
          <cell r="G76" t="str">
            <v>PC1210020025</v>
          </cell>
          <cell r="H76" t="str">
            <v>Item: PC1210020025 / 99NV003 / IBM X3850</v>
          </cell>
          <cell r="I76" t="str">
            <v>MWSHMA_HMA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 t="str">
            <v>ESS-JOPL</v>
          </cell>
          <cell r="O76" t="str">
            <v>Only UM</v>
          </cell>
          <cell r="P76">
            <v>1</v>
          </cell>
          <cell r="Q76" t="str">
            <v>PMOPSDEPO14000162</v>
          </cell>
          <cell r="R76">
            <v>1501</v>
          </cell>
          <cell r="S76" t="str">
            <v>TMS</v>
          </cell>
          <cell r="T76" t="str">
            <v>direct</v>
          </cell>
          <cell r="V76" t="str">
            <v>nil</v>
          </cell>
          <cell r="W76">
            <v>0</v>
          </cell>
          <cell r="X76">
            <v>0</v>
          </cell>
          <cell r="Z76" t="str">
            <v>Nil</v>
          </cell>
          <cell r="AA76" t="str">
            <v>PUB</v>
          </cell>
        </row>
        <row r="77">
          <cell r="F77" t="str">
            <v>I15012000139</v>
          </cell>
          <cell r="G77" t="str">
            <v>SR03XX085HP</v>
          </cell>
          <cell r="H77" t="str">
            <v>Item: SR03XX085HP / Q1520-60001 / LTO ULTRIUM 460 EXTERNAL DRIVE</v>
          </cell>
          <cell r="I77" t="str">
            <v>MWSHMA_HMA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 t="str">
            <v>ESS-JOPL</v>
          </cell>
          <cell r="O77" t="str">
            <v>Only UM</v>
          </cell>
          <cell r="P77">
            <v>1</v>
          </cell>
          <cell r="Q77" t="str">
            <v>PMOPSDEPO14000162</v>
          </cell>
          <cell r="R77">
            <v>1501</v>
          </cell>
          <cell r="S77" t="str">
            <v>TMS</v>
          </cell>
          <cell r="T77" t="str">
            <v>direct</v>
          </cell>
          <cell r="V77" t="str">
            <v>nil</v>
          </cell>
          <cell r="W77">
            <v>0</v>
          </cell>
          <cell r="X77">
            <v>0</v>
          </cell>
          <cell r="Z77" t="str">
            <v>Nil</v>
          </cell>
          <cell r="AA77" t="str">
            <v>PUB</v>
          </cell>
        </row>
        <row r="78">
          <cell r="F78" t="str">
            <v>I15012000139</v>
          </cell>
          <cell r="G78" t="str">
            <v>PC03XX136CQ</v>
          </cell>
          <cell r="H78" t="str">
            <v>Item: PC03XX136CQ / 7309LKH40029 / CPQ PROLIANT DL380 G2</v>
          </cell>
          <cell r="I78" t="str">
            <v>MWSHMA_HMA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 t="str">
            <v>ESS-JOPL</v>
          </cell>
          <cell r="O78" t="str">
            <v>Only UM</v>
          </cell>
          <cell r="P78">
            <v>1</v>
          </cell>
          <cell r="Q78" t="str">
            <v>PMOPSDEPO14000162</v>
          </cell>
          <cell r="R78">
            <v>1501</v>
          </cell>
          <cell r="S78" t="str">
            <v>TMS</v>
          </cell>
          <cell r="T78" t="str">
            <v>direct</v>
          </cell>
          <cell r="V78" t="str">
            <v>nil</v>
          </cell>
          <cell r="W78">
            <v>0</v>
          </cell>
          <cell r="X78">
            <v>0</v>
          </cell>
          <cell r="Z78" t="str">
            <v>Nil</v>
          </cell>
          <cell r="AA78" t="str">
            <v>PUB</v>
          </cell>
        </row>
        <row r="79">
          <cell r="F79" t="str">
            <v>I15012000139</v>
          </cell>
          <cell r="G79" t="str">
            <v>PC03CI013HP</v>
          </cell>
          <cell r="H79" t="str">
            <v>Item: PC03CI013HP / HCVCKJNZ33 / HP PROLIANT DL380R03 X3.2/533</v>
          </cell>
          <cell r="I79" t="str">
            <v>MWSHMA_HMA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 t="str">
            <v>ESS-JOPL</v>
          </cell>
          <cell r="O79" t="str">
            <v>Only UM</v>
          </cell>
          <cell r="P79">
            <v>1</v>
          </cell>
          <cell r="Q79" t="str">
            <v>PMOPSDEPO14000162</v>
          </cell>
          <cell r="R79">
            <v>1501</v>
          </cell>
          <cell r="S79" t="str">
            <v>TMS</v>
          </cell>
          <cell r="T79" t="str">
            <v>direct</v>
          </cell>
          <cell r="V79" t="str">
            <v>nil</v>
          </cell>
          <cell r="W79">
            <v>0</v>
          </cell>
          <cell r="X79">
            <v>0</v>
          </cell>
          <cell r="Z79" t="str">
            <v>Nil</v>
          </cell>
          <cell r="AA79" t="str">
            <v>PUB</v>
          </cell>
        </row>
        <row r="80">
          <cell r="F80" t="str">
            <v>I15012000139</v>
          </cell>
          <cell r="G80" t="str">
            <v>PC03CI013HP</v>
          </cell>
          <cell r="H80" t="str">
            <v>Item: PC03CI013HP / HCVGKJNZ33 / HP PROLIANT DL380R03 X3.2/533</v>
          </cell>
          <cell r="I80" t="str">
            <v>MWSHMA_HMA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 t="str">
            <v>ESS-JOPL</v>
          </cell>
          <cell r="O80" t="str">
            <v>Only UM</v>
          </cell>
          <cell r="P80">
            <v>1</v>
          </cell>
          <cell r="Q80" t="str">
            <v>PMOPSDEPO14000162</v>
          </cell>
          <cell r="R80">
            <v>1501</v>
          </cell>
          <cell r="S80" t="str">
            <v>TMS</v>
          </cell>
          <cell r="T80" t="str">
            <v>direct</v>
          </cell>
          <cell r="V80" t="str">
            <v>nil</v>
          </cell>
          <cell r="W80">
            <v>0</v>
          </cell>
          <cell r="X80">
            <v>0</v>
          </cell>
          <cell r="Z80" t="str">
            <v>Nil</v>
          </cell>
          <cell r="AA80" t="str">
            <v>PUB</v>
          </cell>
        </row>
        <row r="81">
          <cell r="F81" t="str">
            <v>I15012000139</v>
          </cell>
          <cell r="G81" t="str">
            <v>PC03CI013HP</v>
          </cell>
          <cell r="H81" t="str">
            <v>Item: PC03CI013HP / HCVBKJNZ33 / HP PROLIANT DL380R03 X3.2/533</v>
          </cell>
          <cell r="I81" t="str">
            <v>MWSHMA_HMA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 t="str">
            <v>ESS-JOPL</v>
          </cell>
          <cell r="O81" t="str">
            <v>Only UM</v>
          </cell>
          <cell r="P81">
            <v>1</v>
          </cell>
          <cell r="Q81" t="str">
            <v>PMOPSDEPO14000162</v>
          </cell>
          <cell r="R81">
            <v>1501</v>
          </cell>
          <cell r="S81" t="str">
            <v>TMS</v>
          </cell>
          <cell r="T81" t="str">
            <v>direct</v>
          </cell>
          <cell r="V81" t="str">
            <v>nil</v>
          </cell>
          <cell r="W81">
            <v>0</v>
          </cell>
          <cell r="X81">
            <v>0</v>
          </cell>
          <cell r="Z81" t="str">
            <v>Nil</v>
          </cell>
          <cell r="AA81" t="str">
            <v>PUB</v>
          </cell>
        </row>
        <row r="82">
          <cell r="F82" t="str">
            <v>I15012000139</v>
          </cell>
          <cell r="G82" t="str">
            <v>PC03CI013HP</v>
          </cell>
          <cell r="H82" t="str">
            <v>Item: PC03CI013HP / HCVDKJNZ33 / HP PROLIANT DL380R03 X3.2/533</v>
          </cell>
          <cell r="I82" t="str">
            <v>MWSHMA_HMA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 t="str">
            <v>ESS-JOPL</v>
          </cell>
          <cell r="O82" t="str">
            <v>Only UM</v>
          </cell>
          <cell r="P82">
            <v>1</v>
          </cell>
          <cell r="Q82" t="str">
            <v>PMOPSDEPO14000162</v>
          </cell>
          <cell r="R82">
            <v>1501</v>
          </cell>
          <cell r="S82" t="str">
            <v>TMS</v>
          </cell>
          <cell r="T82" t="str">
            <v>direct</v>
          </cell>
          <cell r="V82" t="str">
            <v>nil</v>
          </cell>
          <cell r="W82">
            <v>0</v>
          </cell>
          <cell r="X82">
            <v>0</v>
          </cell>
          <cell r="Z82" t="str">
            <v>Nil</v>
          </cell>
          <cell r="AA82" t="str">
            <v>PUB</v>
          </cell>
        </row>
        <row r="83">
          <cell r="F83" t="str">
            <v>I15012000139</v>
          </cell>
          <cell r="G83" t="str">
            <v>PC03CI013HP</v>
          </cell>
          <cell r="H83" t="str">
            <v>Item: PC03CI013HP / HCVFKJNZ33 / HP PROLIANT DL380R03 X3.2/533</v>
          </cell>
          <cell r="I83" t="str">
            <v>MWSHMA_HMA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 t="str">
            <v>ESS-JOPL</v>
          </cell>
          <cell r="O83" t="str">
            <v>Only UM</v>
          </cell>
          <cell r="P83">
            <v>1</v>
          </cell>
          <cell r="Q83" t="str">
            <v>PMOPSDEPO14000162</v>
          </cell>
          <cell r="R83">
            <v>1501</v>
          </cell>
          <cell r="S83" t="str">
            <v>TMS</v>
          </cell>
          <cell r="T83" t="str">
            <v>direct</v>
          </cell>
          <cell r="V83" t="str">
            <v>nil</v>
          </cell>
          <cell r="W83">
            <v>0</v>
          </cell>
          <cell r="X83">
            <v>0</v>
          </cell>
          <cell r="Z83" t="str">
            <v>Nil</v>
          </cell>
          <cell r="AA83" t="str">
            <v>PUB</v>
          </cell>
        </row>
        <row r="84">
          <cell r="F84" t="str">
            <v>I15012000139</v>
          </cell>
          <cell r="G84" t="str">
            <v>PC03CI013HP</v>
          </cell>
          <cell r="H84" t="str">
            <v>Item: PC03CI013HP / HCVEKJNZ33 / HP PROLIANT DL380R03 X3.2/533</v>
          </cell>
          <cell r="I84" t="str">
            <v>MWSHMA_HMA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 t="str">
            <v>ESS-JOPL</v>
          </cell>
          <cell r="O84" t="str">
            <v>Only UM</v>
          </cell>
          <cell r="P84">
            <v>1</v>
          </cell>
          <cell r="Q84" t="str">
            <v>PMOPSDEPO14000162</v>
          </cell>
          <cell r="R84">
            <v>1501</v>
          </cell>
          <cell r="S84" t="str">
            <v>TMS</v>
          </cell>
          <cell r="T84" t="str">
            <v>direct</v>
          </cell>
          <cell r="V84" t="str">
            <v>nil</v>
          </cell>
          <cell r="W84">
            <v>0</v>
          </cell>
          <cell r="X84">
            <v>0</v>
          </cell>
          <cell r="Z84" t="str">
            <v>Nil</v>
          </cell>
          <cell r="AA84" t="str">
            <v>PUB</v>
          </cell>
        </row>
        <row r="85">
          <cell r="F85" t="str">
            <v>I15012700102</v>
          </cell>
          <cell r="G85" t="str">
            <v>OT99XX005OT</v>
          </cell>
          <cell r="H85" t="str">
            <v>Item: OT99XX005OT / 270088590 / Avocent KVM</v>
          </cell>
          <cell r="I85" t="str">
            <v>MWSHMA_BMA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 t="str">
            <v>ESS-JOPL</v>
          </cell>
          <cell r="O85" t="str">
            <v>Only UM</v>
          </cell>
          <cell r="P85">
            <v>1</v>
          </cell>
          <cell r="Q85" t="str">
            <v>MDA000EPO13000476</v>
          </cell>
          <cell r="R85">
            <v>1501</v>
          </cell>
          <cell r="S85" t="str">
            <v>TMS</v>
          </cell>
          <cell r="T85" t="str">
            <v>direct</v>
          </cell>
          <cell r="V85" t="str">
            <v>nil</v>
          </cell>
          <cell r="W85">
            <v>0</v>
          </cell>
          <cell r="X85">
            <v>0</v>
          </cell>
          <cell r="Z85" t="str">
            <v>Nil</v>
          </cell>
          <cell r="AA85" t="str">
            <v>PUB</v>
          </cell>
        </row>
        <row r="86">
          <cell r="F86" t="str">
            <v>I15012700102</v>
          </cell>
          <cell r="G86" t="str">
            <v>OT99XX005OT</v>
          </cell>
          <cell r="H86" t="str">
            <v>Item: OT99XX005OT / 270088167 / Avocent KVM</v>
          </cell>
          <cell r="I86" t="str">
            <v>MWSHMA_BMA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 t="str">
            <v>ESS-JOPL</v>
          </cell>
          <cell r="O86" t="str">
            <v>Only UM</v>
          </cell>
          <cell r="P86">
            <v>1</v>
          </cell>
          <cell r="Q86" t="str">
            <v>MDA000EPO13000476</v>
          </cell>
          <cell r="R86">
            <v>1501</v>
          </cell>
          <cell r="S86" t="str">
            <v>TMS</v>
          </cell>
          <cell r="T86" t="str">
            <v>direct</v>
          </cell>
          <cell r="V86" t="str">
            <v>nil</v>
          </cell>
          <cell r="W86">
            <v>0</v>
          </cell>
          <cell r="X86">
            <v>0</v>
          </cell>
          <cell r="Z86" t="str">
            <v>Nil</v>
          </cell>
          <cell r="AA86" t="str">
            <v>PUB</v>
          </cell>
        </row>
        <row r="87">
          <cell r="F87" t="str">
            <v>I15012700102</v>
          </cell>
          <cell r="G87" t="str">
            <v>OT99XX005OT</v>
          </cell>
          <cell r="H87" t="str">
            <v>Item: OT99XX005OT / 270088211 / Avocent KVM</v>
          </cell>
          <cell r="I87" t="str">
            <v>MWSHMA_BMA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 t="str">
            <v>ESS-JOPL</v>
          </cell>
          <cell r="O87" t="str">
            <v>Only UM</v>
          </cell>
          <cell r="P87">
            <v>1</v>
          </cell>
          <cell r="Q87" t="str">
            <v>MDA000EPO13000476</v>
          </cell>
          <cell r="R87">
            <v>1501</v>
          </cell>
          <cell r="S87" t="str">
            <v>TMS</v>
          </cell>
          <cell r="T87" t="str">
            <v>direct</v>
          </cell>
          <cell r="V87" t="str">
            <v>nil</v>
          </cell>
          <cell r="W87">
            <v>0</v>
          </cell>
          <cell r="X87">
            <v>0</v>
          </cell>
          <cell r="Z87" t="str">
            <v>Nil</v>
          </cell>
          <cell r="AA87" t="str">
            <v>PUB</v>
          </cell>
        </row>
        <row r="88">
          <cell r="F88" t="str">
            <v>I15012700102</v>
          </cell>
          <cell r="G88" t="str">
            <v>OT99XX005OT</v>
          </cell>
          <cell r="H88" t="str">
            <v>Item: OT99XX005OT / 270088176 / Avocent KVM</v>
          </cell>
          <cell r="I88" t="str">
            <v>MWSHMA_BMA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 t="str">
            <v>ESS-JOPL</v>
          </cell>
          <cell r="O88" t="str">
            <v>Only UM</v>
          </cell>
          <cell r="P88">
            <v>1</v>
          </cell>
          <cell r="Q88" t="str">
            <v>MDA000EPO13000476</v>
          </cell>
          <cell r="R88">
            <v>1501</v>
          </cell>
          <cell r="S88" t="str">
            <v>TMS</v>
          </cell>
          <cell r="T88" t="str">
            <v>direct</v>
          </cell>
          <cell r="V88" t="str">
            <v>nil</v>
          </cell>
          <cell r="W88">
            <v>0</v>
          </cell>
          <cell r="X88">
            <v>0</v>
          </cell>
          <cell r="Z88" t="str">
            <v>Nil</v>
          </cell>
          <cell r="AA88" t="str">
            <v>PUB</v>
          </cell>
        </row>
        <row r="89">
          <cell r="F89" t="str">
            <v>I15012700102</v>
          </cell>
          <cell r="G89" t="str">
            <v>OT99XX005OT</v>
          </cell>
          <cell r="H89" t="str">
            <v>Item: OT99XX005OT / 270088218 / Avocent KVM</v>
          </cell>
          <cell r="I89" t="str">
            <v>MWSHMA_BMA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 t="str">
            <v>ESS-JOPL</v>
          </cell>
          <cell r="O89" t="str">
            <v>Only UM</v>
          </cell>
          <cell r="P89">
            <v>1</v>
          </cell>
          <cell r="Q89" t="str">
            <v>MDA000EPO13000476</v>
          </cell>
          <cell r="R89">
            <v>1501</v>
          </cell>
          <cell r="S89" t="str">
            <v>TMS</v>
          </cell>
          <cell r="T89" t="str">
            <v>direct</v>
          </cell>
          <cell r="V89" t="str">
            <v>nil</v>
          </cell>
          <cell r="W89">
            <v>0</v>
          </cell>
          <cell r="X89">
            <v>0</v>
          </cell>
          <cell r="Z89" t="str">
            <v>Nil</v>
          </cell>
          <cell r="AA89" t="str">
            <v>PUB</v>
          </cell>
        </row>
        <row r="90">
          <cell r="F90" t="str">
            <v>I15012700102</v>
          </cell>
          <cell r="G90" t="str">
            <v>OT99XX005OT</v>
          </cell>
          <cell r="H90" t="str">
            <v>Item: OT99XX005OT / 270088592 / Avocent KVM</v>
          </cell>
          <cell r="I90" t="str">
            <v>MWSHMA_BMA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 t="str">
            <v>ESS-JOPL</v>
          </cell>
          <cell r="O90" t="str">
            <v>Only UM</v>
          </cell>
          <cell r="P90">
            <v>1</v>
          </cell>
          <cell r="Q90" t="str">
            <v>MDA000EPO13000476</v>
          </cell>
          <cell r="R90">
            <v>1501</v>
          </cell>
          <cell r="S90" t="str">
            <v>TMS</v>
          </cell>
          <cell r="T90" t="str">
            <v>direct</v>
          </cell>
          <cell r="V90" t="str">
            <v>nil</v>
          </cell>
          <cell r="W90">
            <v>0</v>
          </cell>
          <cell r="X90">
            <v>0</v>
          </cell>
          <cell r="Z90" t="str">
            <v>Nil</v>
          </cell>
          <cell r="AA90" t="str">
            <v>PUB</v>
          </cell>
        </row>
        <row r="91">
          <cell r="F91" t="str">
            <v>I15012700102</v>
          </cell>
          <cell r="G91" t="str">
            <v>PC03UA008HP</v>
          </cell>
          <cell r="H91" t="str">
            <v>Item: PC03UA008HP / SGH82100VD / HP ProLiant BL460c</v>
          </cell>
          <cell r="I91" t="str">
            <v>MWSHMA_BMA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 t="str">
            <v>ESS-JOPL</v>
          </cell>
          <cell r="O91" t="str">
            <v>Only UM</v>
          </cell>
          <cell r="P91">
            <v>1</v>
          </cell>
          <cell r="Q91" t="str">
            <v>MDA000EPO13000476</v>
          </cell>
          <cell r="R91">
            <v>1501</v>
          </cell>
          <cell r="S91" t="str">
            <v>TMS</v>
          </cell>
          <cell r="T91" t="str">
            <v>direct</v>
          </cell>
          <cell r="V91" t="str">
            <v>nil</v>
          </cell>
          <cell r="W91">
            <v>0</v>
          </cell>
          <cell r="X91">
            <v>0</v>
          </cell>
          <cell r="Z91" t="str">
            <v>Nil</v>
          </cell>
          <cell r="AA91" t="str">
            <v>PUB</v>
          </cell>
        </row>
        <row r="92">
          <cell r="F92" t="str">
            <v>I15012700102</v>
          </cell>
          <cell r="G92" t="str">
            <v>PC03UA008HP</v>
          </cell>
          <cell r="H92" t="str">
            <v>Item: PC03UA008HP / SGH82100VF / HP ProLiant BL460c</v>
          </cell>
          <cell r="I92" t="str">
            <v>MWSHMA_BMA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 t="str">
            <v>ESS-JOPL</v>
          </cell>
          <cell r="O92" t="str">
            <v>Only UM</v>
          </cell>
          <cell r="P92">
            <v>1</v>
          </cell>
          <cell r="Q92" t="str">
            <v>MDA000EPO13000476</v>
          </cell>
          <cell r="R92">
            <v>1501</v>
          </cell>
          <cell r="S92" t="str">
            <v>TMS</v>
          </cell>
          <cell r="T92" t="str">
            <v>direct</v>
          </cell>
          <cell r="V92" t="str">
            <v>nil</v>
          </cell>
          <cell r="W92">
            <v>0</v>
          </cell>
          <cell r="X92">
            <v>0</v>
          </cell>
          <cell r="Z92" t="str">
            <v>Nil</v>
          </cell>
          <cell r="AA92" t="str">
            <v>PUB</v>
          </cell>
        </row>
        <row r="93">
          <cell r="F93" t="str">
            <v>I15012700102</v>
          </cell>
          <cell r="G93" t="str">
            <v>PC03UA008HP</v>
          </cell>
          <cell r="H93" t="str">
            <v>Item: PC03UA008HP / SGH82100VC / HP ProLiant BL460c</v>
          </cell>
          <cell r="I93" t="str">
            <v>MWSHMA_BMA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 t="str">
            <v>ESS-JOPL</v>
          </cell>
          <cell r="O93" t="str">
            <v>Only UM</v>
          </cell>
          <cell r="P93">
            <v>1</v>
          </cell>
          <cell r="Q93" t="str">
            <v>MDA000EPO13000476</v>
          </cell>
          <cell r="R93">
            <v>1501</v>
          </cell>
          <cell r="S93" t="str">
            <v>TMS</v>
          </cell>
          <cell r="T93" t="str">
            <v>direct</v>
          </cell>
          <cell r="V93" t="str">
            <v>nil</v>
          </cell>
          <cell r="W93">
            <v>0</v>
          </cell>
          <cell r="X93">
            <v>0</v>
          </cell>
          <cell r="Z93" t="str">
            <v>Nil</v>
          </cell>
          <cell r="AA93" t="str">
            <v>PUB</v>
          </cell>
        </row>
        <row r="94">
          <cell r="F94" t="str">
            <v>I15012700102</v>
          </cell>
          <cell r="G94" t="str">
            <v>PC03UA008HP</v>
          </cell>
          <cell r="H94" t="str">
            <v>Item: PC03UA008HP / SGH82100VE / HP ProLiant BL460c</v>
          </cell>
          <cell r="I94" t="str">
            <v>MWSHMA_BMA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 t="str">
            <v>ESS-JOPL</v>
          </cell>
          <cell r="O94" t="str">
            <v>Only UM</v>
          </cell>
          <cell r="P94">
            <v>1</v>
          </cell>
          <cell r="Q94" t="str">
            <v>MDA000EPO13000476</v>
          </cell>
          <cell r="R94">
            <v>1501</v>
          </cell>
          <cell r="S94" t="str">
            <v>TMS</v>
          </cell>
          <cell r="T94" t="str">
            <v>direct</v>
          </cell>
          <cell r="V94" t="str">
            <v>nil</v>
          </cell>
          <cell r="W94">
            <v>0</v>
          </cell>
          <cell r="X94">
            <v>0</v>
          </cell>
          <cell r="Z94" t="str">
            <v>Nil</v>
          </cell>
          <cell r="AA94" t="str">
            <v>PUB</v>
          </cell>
        </row>
        <row r="95">
          <cell r="F95" t="str">
            <v>I15012700102</v>
          </cell>
          <cell r="G95" t="str">
            <v>PC03UA008HP</v>
          </cell>
          <cell r="H95" t="str">
            <v>Item: PC03UA008HP / SGH82100VM / HP ProLiant BL460c</v>
          </cell>
          <cell r="I95" t="str">
            <v>MWSHMA_BMA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 t="str">
            <v>ESS-JOPL</v>
          </cell>
          <cell r="O95" t="str">
            <v>Only UM</v>
          </cell>
          <cell r="P95">
            <v>1</v>
          </cell>
          <cell r="Q95" t="str">
            <v>MDA000EPO13000476</v>
          </cell>
          <cell r="R95">
            <v>1501</v>
          </cell>
          <cell r="S95" t="str">
            <v>TMS</v>
          </cell>
          <cell r="T95" t="str">
            <v>direct</v>
          </cell>
          <cell r="V95" t="str">
            <v>nil</v>
          </cell>
          <cell r="W95">
            <v>0</v>
          </cell>
          <cell r="X95">
            <v>0</v>
          </cell>
          <cell r="Z95" t="str">
            <v>Nil</v>
          </cell>
          <cell r="AA95" t="str">
            <v>PUB</v>
          </cell>
        </row>
        <row r="96">
          <cell r="F96" t="str">
            <v>I15012700102</v>
          </cell>
          <cell r="G96" t="str">
            <v>PC1403170013</v>
          </cell>
          <cell r="H96" t="str">
            <v>Item: PC1403170013 / 10H2332 / 7212 EXPRESS MODEL</v>
          </cell>
          <cell r="I96" t="str">
            <v>MWSHMA_BMA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 t="str">
            <v>ESS-JOPL</v>
          </cell>
          <cell r="O96" t="str">
            <v>Only UM</v>
          </cell>
          <cell r="P96">
            <v>1</v>
          </cell>
          <cell r="Q96" t="str">
            <v>MDA000EPO13000476</v>
          </cell>
          <cell r="R96">
            <v>1501</v>
          </cell>
          <cell r="S96" t="str">
            <v>TMS</v>
          </cell>
          <cell r="T96" t="str">
            <v>direct</v>
          </cell>
          <cell r="V96" t="str">
            <v>nil</v>
          </cell>
          <cell r="W96">
            <v>0</v>
          </cell>
          <cell r="X96">
            <v>0</v>
          </cell>
          <cell r="Z96" t="str">
            <v>Nil</v>
          </cell>
          <cell r="AA96" t="str">
            <v>PUB</v>
          </cell>
        </row>
        <row r="97">
          <cell r="F97" t="str">
            <v>I15012700102</v>
          </cell>
          <cell r="G97" t="str">
            <v>PC1202030021</v>
          </cell>
          <cell r="H97" t="str">
            <v>Item: PC1202030021 / 2C4821002B / HP TFT7600</v>
          </cell>
          <cell r="I97" t="str">
            <v>MWSHMA_BMA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 t="str">
            <v>ESS-JOPL</v>
          </cell>
          <cell r="O97" t="str">
            <v>Only UM</v>
          </cell>
          <cell r="P97">
            <v>1</v>
          </cell>
          <cell r="Q97" t="str">
            <v>MDA000EPO13000476</v>
          </cell>
          <cell r="R97">
            <v>1501</v>
          </cell>
          <cell r="S97" t="str">
            <v>TMS</v>
          </cell>
          <cell r="T97" t="str">
            <v>direct</v>
          </cell>
          <cell r="V97" t="str">
            <v>nil</v>
          </cell>
          <cell r="W97">
            <v>0</v>
          </cell>
          <cell r="X97">
            <v>0</v>
          </cell>
          <cell r="Z97" t="str">
            <v>Nil</v>
          </cell>
          <cell r="AA97" t="str">
            <v>PUB</v>
          </cell>
        </row>
        <row r="98">
          <cell r="F98" t="str">
            <v>I15012700102</v>
          </cell>
          <cell r="G98" t="str">
            <v>PC1202030021</v>
          </cell>
          <cell r="H98" t="str">
            <v>Item: PC1202030021 / 2C48210027 / HP TFT7600</v>
          </cell>
          <cell r="I98" t="str">
            <v>MWSHMA_BMA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 t="str">
            <v>ESS-JOPL</v>
          </cell>
          <cell r="O98" t="str">
            <v>Only UM</v>
          </cell>
          <cell r="P98">
            <v>1</v>
          </cell>
          <cell r="Q98" t="str">
            <v>MDA000EPO13000476</v>
          </cell>
          <cell r="R98">
            <v>1501</v>
          </cell>
          <cell r="S98" t="str">
            <v>TMS</v>
          </cell>
          <cell r="T98" t="str">
            <v>direct</v>
          </cell>
          <cell r="V98" t="str">
            <v>nil</v>
          </cell>
          <cell r="W98">
            <v>0</v>
          </cell>
          <cell r="X98">
            <v>0</v>
          </cell>
          <cell r="Z98" t="str">
            <v>Nil</v>
          </cell>
          <cell r="AA98" t="str">
            <v>PUB</v>
          </cell>
        </row>
        <row r="99">
          <cell r="F99" t="str">
            <v>I15012700102</v>
          </cell>
          <cell r="G99" t="str">
            <v>PC1202030021</v>
          </cell>
          <cell r="H99" t="str">
            <v>Item: PC1202030021 / 2C48210026 / HP TFT7600</v>
          </cell>
          <cell r="I99" t="str">
            <v>MWSHMA_BMA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 t="str">
            <v>ESS-JOPL</v>
          </cell>
          <cell r="O99" t="str">
            <v>Only UM</v>
          </cell>
          <cell r="P99">
            <v>1</v>
          </cell>
          <cell r="Q99" t="str">
            <v>MDA000EPO13000476</v>
          </cell>
          <cell r="R99">
            <v>1501</v>
          </cell>
          <cell r="S99" t="str">
            <v>TMS</v>
          </cell>
          <cell r="T99" t="str">
            <v>direct</v>
          </cell>
          <cell r="V99" t="str">
            <v>nil</v>
          </cell>
          <cell r="W99">
            <v>0</v>
          </cell>
          <cell r="X99">
            <v>0</v>
          </cell>
          <cell r="Z99" t="str">
            <v>Nil</v>
          </cell>
          <cell r="AA99" t="str">
            <v>PUB</v>
          </cell>
        </row>
        <row r="100">
          <cell r="F100" t="str">
            <v>I15012700102</v>
          </cell>
          <cell r="G100" t="str">
            <v>PC1202060009</v>
          </cell>
          <cell r="H100" t="str">
            <v>Item: PC1202060009 / 1010447 / IBM LCD Monitor/Keyboard</v>
          </cell>
          <cell r="I100" t="str">
            <v>MWSHMA_BMA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 t="str">
            <v>ESS-JOPL</v>
          </cell>
          <cell r="O100" t="str">
            <v>Only UM</v>
          </cell>
          <cell r="P100">
            <v>1</v>
          </cell>
          <cell r="Q100" t="str">
            <v>MDA000EPO13000476</v>
          </cell>
          <cell r="R100">
            <v>1501</v>
          </cell>
          <cell r="S100" t="str">
            <v>TMS</v>
          </cell>
          <cell r="T100" t="str">
            <v>direct</v>
          </cell>
          <cell r="V100" t="str">
            <v>nil</v>
          </cell>
          <cell r="W100">
            <v>0</v>
          </cell>
          <cell r="X100">
            <v>0</v>
          </cell>
          <cell r="Z100" t="str">
            <v>Nil</v>
          </cell>
          <cell r="AA100" t="str">
            <v>PUB</v>
          </cell>
        </row>
        <row r="101">
          <cell r="F101" t="str">
            <v>I15012700102</v>
          </cell>
          <cell r="G101" t="str">
            <v>PC03YY047CQ</v>
          </cell>
          <cell r="H101" t="str">
            <v>Item: PC03YY047CQ / TWT54001PB / HP Proliant ML350</v>
          </cell>
          <cell r="I101" t="str">
            <v>MWSHMA_BMA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 t="str">
            <v>ESS-JOPL</v>
          </cell>
          <cell r="O101" t="str">
            <v>Only UM</v>
          </cell>
          <cell r="P101">
            <v>1</v>
          </cell>
          <cell r="Q101" t="str">
            <v>MDA000EPO13000476</v>
          </cell>
          <cell r="R101">
            <v>1501</v>
          </cell>
          <cell r="S101" t="str">
            <v>TMS</v>
          </cell>
          <cell r="T101" t="str">
            <v>direct</v>
          </cell>
          <cell r="V101" t="str">
            <v>nil</v>
          </cell>
          <cell r="W101">
            <v>0</v>
          </cell>
          <cell r="X101">
            <v>0</v>
          </cell>
          <cell r="Z101" t="str">
            <v>Nil</v>
          </cell>
          <cell r="AA101" t="str">
            <v>PUB</v>
          </cell>
        </row>
        <row r="102">
          <cell r="F102" t="str">
            <v>I15012700102</v>
          </cell>
          <cell r="G102" t="str">
            <v>PC03YY047CQ</v>
          </cell>
          <cell r="H102" t="str">
            <v>Item: PC03YY047CQ / TWT54001PG / HP Proliant ML350</v>
          </cell>
          <cell r="I102" t="str">
            <v>MWSHMA_BMA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 t="str">
            <v>ESS-JOPL</v>
          </cell>
          <cell r="O102" t="str">
            <v>Only UM</v>
          </cell>
          <cell r="P102">
            <v>1</v>
          </cell>
          <cell r="Q102" t="str">
            <v>MDA000EPO13000476</v>
          </cell>
          <cell r="R102">
            <v>1501</v>
          </cell>
          <cell r="S102" t="str">
            <v>TMS</v>
          </cell>
          <cell r="T102" t="str">
            <v>direct</v>
          </cell>
          <cell r="V102" t="str">
            <v>nil</v>
          </cell>
          <cell r="W102">
            <v>0</v>
          </cell>
          <cell r="X102">
            <v>0</v>
          </cell>
          <cell r="Z102" t="str">
            <v>Nil</v>
          </cell>
          <cell r="AA102" t="str">
            <v>PUB</v>
          </cell>
        </row>
        <row r="103">
          <cell r="F103" t="str">
            <v>I15012300084</v>
          </cell>
          <cell r="G103" t="str">
            <v>PC03XX050CQ</v>
          </cell>
          <cell r="H103" t="str">
            <v>Item: PC03XX050CQ / GB8521APPX / Proliant ML570R</v>
          </cell>
          <cell r="I103" t="str">
            <v>MWSHMA_HMA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 t="str">
            <v>ESS-JOPL</v>
          </cell>
          <cell r="O103" t="str">
            <v>Only UM</v>
          </cell>
          <cell r="P103">
            <v>1</v>
          </cell>
          <cell r="Q103" t="str">
            <v>4100001173</v>
          </cell>
          <cell r="R103">
            <v>1501</v>
          </cell>
          <cell r="S103" t="str">
            <v>TMS</v>
          </cell>
          <cell r="T103" t="str">
            <v>direct</v>
          </cell>
          <cell r="V103" t="str">
            <v>nil</v>
          </cell>
          <cell r="W103">
            <v>0</v>
          </cell>
          <cell r="X103">
            <v>0</v>
          </cell>
          <cell r="Z103" t="str">
            <v>Nil</v>
          </cell>
          <cell r="AA103" t="str">
            <v>PUB</v>
          </cell>
        </row>
        <row r="104">
          <cell r="F104" t="str">
            <v>I15012300084</v>
          </cell>
          <cell r="G104" t="str">
            <v>PC03XX050CQ</v>
          </cell>
          <cell r="H104" t="str">
            <v>Item: PC03XX050CQ / GB8521APR8 / Proliant ML570R</v>
          </cell>
          <cell r="I104" t="str">
            <v>MWSHMA_HMA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 t="str">
            <v>ESS-JOPL</v>
          </cell>
          <cell r="O104" t="str">
            <v>Only UM</v>
          </cell>
          <cell r="P104">
            <v>1</v>
          </cell>
          <cell r="Q104" t="str">
            <v>4100001173</v>
          </cell>
          <cell r="R104">
            <v>1501</v>
          </cell>
          <cell r="S104" t="str">
            <v>TMS</v>
          </cell>
          <cell r="T104" t="str">
            <v>direct</v>
          </cell>
          <cell r="V104" t="str">
            <v>nil</v>
          </cell>
          <cell r="W104">
            <v>0</v>
          </cell>
          <cell r="X104">
            <v>0</v>
          </cell>
          <cell r="Z104" t="str">
            <v>Nil</v>
          </cell>
          <cell r="AA104" t="str">
            <v>PUB</v>
          </cell>
        </row>
        <row r="105">
          <cell r="F105" t="str">
            <v>I15012300084</v>
          </cell>
          <cell r="G105" t="str">
            <v>PC03XX050CQ</v>
          </cell>
          <cell r="H105" t="str">
            <v>Item: PC03XX050CQ / GB8521APR7 / Proliant ML570R</v>
          </cell>
          <cell r="I105" t="str">
            <v>MWSHMA_HMA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 t="str">
            <v>ESS-JOPL</v>
          </cell>
          <cell r="O105" t="str">
            <v>Only UM</v>
          </cell>
          <cell r="P105">
            <v>1</v>
          </cell>
          <cell r="Q105" t="str">
            <v>4100001173</v>
          </cell>
          <cell r="R105">
            <v>1501</v>
          </cell>
          <cell r="S105" t="str">
            <v>TMS</v>
          </cell>
          <cell r="T105" t="str">
            <v>direct</v>
          </cell>
          <cell r="V105" t="str">
            <v>nil</v>
          </cell>
          <cell r="W105">
            <v>0</v>
          </cell>
          <cell r="X105">
            <v>0</v>
          </cell>
          <cell r="Z105" t="str">
            <v>Nil</v>
          </cell>
          <cell r="AA105" t="str">
            <v>PUB</v>
          </cell>
        </row>
        <row r="106">
          <cell r="F106" t="str">
            <v>I15012300084</v>
          </cell>
          <cell r="G106" t="str">
            <v>PC03XX050CQ</v>
          </cell>
          <cell r="H106" t="str">
            <v>Item: PC03XX050CQ / GB8521APR9 / Proliant ML570R</v>
          </cell>
          <cell r="I106" t="str">
            <v>MWSHMA_HMA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 t="str">
            <v>ESS-JOPL</v>
          </cell>
          <cell r="O106" t="str">
            <v>Only UM</v>
          </cell>
          <cell r="P106">
            <v>1</v>
          </cell>
          <cell r="Q106" t="str">
            <v>4100001173</v>
          </cell>
          <cell r="R106">
            <v>1501</v>
          </cell>
          <cell r="S106" t="str">
            <v>TMS</v>
          </cell>
          <cell r="T106" t="str">
            <v>direct</v>
          </cell>
          <cell r="V106" t="str">
            <v>nil</v>
          </cell>
          <cell r="W106">
            <v>0</v>
          </cell>
          <cell r="X106">
            <v>0</v>
          </cell>
          <cell r="Z106" t="str">
            <v>Nil</v>
          </cell>
          <cell r="AA106" t="str">
            <v>PUB</v>
          </cell>
        </row>
        <row r="107">
          <cell r="F107" t="str">
            <v>I15012300084</v>
          </cell>
          <cell r="G107" t="str">
            <v>PC03XX050CQ</v>
          </cell>
          <cell r="H107" t="str">
            <v>Item: PC03XX050CQ / GB8521APR5 / Proliant ML570R</v>
          </cell>
          <cell r="I107" t="str">
            <v>MWSHMA_HMA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 t="str">
            <v>ESS-JOPL</v>
          </cell>
          <cell r="O107" t="str">
            <v>Only UM</v>
          </cell>
          <cell r="P107">
            <v>1</v>
          </cell>
          <cell r="Q107" t="str">
            <v>4100001173</v>
          </cell>
          <cell r="R107">
            <v>1501</v>
          </cell>
          <cell r="S107" t="str">
            <v>TMS</v>
          </cell>
          <cell r="T107" t="str">
            <v>direct</v>
          </cell>
          <cell r="V107" t="str">
            <v>nil</v>
          </cell>
          <cell r="W107">
            <v>0</v>
          </cell>
          <cell r="X107">
            <v>0</v>
          </cell>
          <cell r="Z107" t="str">
            <v>Nil</v>
          </cell>
          <cell r="AA107" t="str">
            <v>PUB</v>
          </cell>
        </row>
        <row r="108">
          <cell r="F108" t="str">
            <v>I15012300084</v>
          </cell>
          <cell r="G108" t="str">
            <v>PC03XX050CQ</v>
          </cell>
          <cell r="H108" t="str">
            <v>Item: PC03XX050CQ / GB8521APR6 / Proliant ML570R</v>
          </cell>
          <cell r="I108" t="str">
            <v>MWSHMA_HMA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 t="str">
            <v>ESS-JOPL</v>
          </cell>
          <cell r="O108" t="str">
            <v>Only UM</v>
          </cell>
          <cell r="P108">
            <v>1</v>
          </cell>
          <cell r="Q108" t="str">
            <v>4100001173</v>
          </cell>
          <cell r="R108">
            <v>1501</v>
          </cell>
          <cell r="S108" t="str">
            <v>TMS</v>
          </cell>
          <cell r="T108" t="str">
            <v>direct</v>
          </cell>
          <cell r="V108" t="str">
            <v>nil</v>
          </cell>
          <cell r="W108">
            <v>0</v>
          </cell>
          <cell r="X108">
            <v>0</v>
          </cell>
          <cell r="Z108" t="str">
            <v>Nil</v>
          </cell>
          <cell r="AA108" t="str">
            <v>PUB</v>
          </cell>
        </row>
        <row r="109">
          <cell r="F109" t="str">
            <v>I15012300084</v>
          </cell>
          <cell r="G109" t="str">
            <v>PC03XX050CQ</v>
          </cell>
          <cell r="H109" t="str">
            <v>Item: PC03XX050CQ / GB8521APPY / Proliant ML570R</v>
          </cell>
          <cell r="I109" t="str">
            <v>MWSHMA_HMA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 t="str">
            <v>ESS-JOPL</v>
          </cell>
          <cell r="O109" t="str">
            <v>Only UM</v>
          </cell>
          <cell r="P109">
            <v>1</v>
          </cell>
          <cell r="Q109" t="str">
            <v>4100001173</v>
          </cell>
          <cell r="R109">
            <v>1501</v>
          </cell>
          <cell r="S109" t="str">
            <v>TMS</v>
          </cell>
          <cell r="T109" t="str">
            <v>direct</v>
          </cell>
          <cell r="V109" t="str">
            <v>nil</v>
          </cell>
          <cell r="W109">
            <v>0</v>
          </cell>
          <cell r="X109">
            <v>0</v>
          </cell>
          <cell r="Z109" t="str">
            <v>Nil</v>
          </cell>
          <cell r="AA109" t="str">
            <v>PUB</v>
          </cell>
        </row>
        <row r="110">
          <cell r="F110" t="str">
            <v>I15012300084</v>
          </cell>
          <cell r="G110" t="str">
            <v>PC03XX050CQ</v>
          </cell>
          <cell r="H110" t="str">
            <v>Item: PC03XX050CQ / GB8521APR2 / Proliant ML570R</v>
          </cell>
          <cell r="I110" t="str">
            <v>MWSHMA_HMA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 t="str">
            <v>ESS-JOPL</v>
          </cell>
          <cell r="O110" t="str">
            <v>Only UM</v>
          </cell>
          <cell r="P110">
            <v>1</v>
          </cell>
          <cell r="Q110" t="str">
            <v>4100001173</v>
          </cell>
          <cell r="R110">
            <v>1501</v>
          </cell>
          <cell r="S110" t="str">
            <v>TMS</v>
          </cell>
          <cell r="T110" t="str">
            <v>direct</v>
          </cell>
          <cell r="V110" t="str">
            <v>nil</v>
          </cell>
          <cell r="W110">
            <v>0</v>
          </cell>
          <cell r="X110">
            <v>0</v>
          </cell>
          <cell r="Z110" t="str">
            <v>Nil</v>
          </cell>
          <cell r="AA110" t="str">
            <v>PUB</v>
          </cell>
        </row>
        <row r="111">
          <cell r="F111" t="str">
            <v>I15012300084</v>
          </cell>
          <cell r="G111" t="str">
            <v>PC1402270002</v>
          </cell>
          <cell r="H111" t="str">
            <v>Item: PC1402270002 / GB80516DJ1 / HP 42U EVA CAB 50HZ</v>
          </cell>
          <cell r="I111" t="str">
            <v>MWSHMA_HMA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 t="str">
            <v>ESS-JOPL</v>
          </cell>
          <cell r="O111" t="str">
            <v>Only UM</v>
          </cell>
          <cell r="P111">
            <v>1</v>
          </cell>
          <cell r="Q111" t="str">
            <v>4100001173</v>
          </cell>
          <cell r="R111">
            <v>1501</v>
          </cell>
          <cell r="S111" t="str">
            <v>TMS</v>
          </cell>
          <cell r="T111" t="str">
            <v>direct</v>
          </cell>
          <cell r="V111" t="str">
            <v>nil</v>
          </cell>
          <cell r="W111">
            <v>0</v>
          </cell>
          <cell r="X111">
            <v>0</v>
          </cell>
          <cell r="Z111" t="str">
            <v>Nil</v>
          </cell>
          <cell r="AA111" t="str">
            <v>PUB</v>
          </cell>
        </row>
        <row r="112">
          <cell r="F112" t="str">
            <v>I15012300084</v>
          </cell>
          <cell r="G112" t="str">
            <v>PC03XX050CQ</v>
          </cell>
          <cell r="H112" t="str">
            <v>Item: PC03XX050CQ / GB8521APRO / Proliant ML570R</v>
          </cell>
          <cell r="I112" t="str">
            <v>MWSHMA_HMA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 t="str">
            <v>ESS-JOPL</v>
          </cell>
          <cell r="O112" t="str">
            <v>Only UM</v>
          </cell>
          <cell r="P112">
            <v>1</v>
          </cell>
          <cell r="Q112" t="str">
            <v>4100001173</v>
          </cell>
          <cell r="R112">
            <v>1501</v>
          </cell>
          <cell r="S112" t="str">
            <v>TMS</v>
          </cell>
          <cell r="T112" t="str">
            <v>direct</v>
          </cell>
          <cell r="V112" t="str">
            <v>nil</v>
          </cell>
          <cell r="W112">
            <v>0</v>
          </cell>
          <cell r="X112">
            <v>0</v>
          </cell>
          <cell r="Z112" t="str">
            <v>Nil</v>
          </cell>
          <cell r="AA112" t="str">
            <v>PUB</v>
          </cell>
        </row>
        <row r="113">
          <cell r="F113" t="str">
            <v>I15012100066</v>
          </cell>
          <cell r="G113" t="str">
            <v>contract_cover</v>
          </cell>
          <cell r="H113" t="str">
            <v>Fixed Price</v>
          </cell>
          <cell r="I113" t="str">
            <v>MOSMOS_MOS_FTWOR</v>
          </cell>
          <cell r="J113">
            <v>16050</v>
          </cell>
          <cell r="K113">
            <v>0</v>
          </cell>
          <cell r="L113">
            <v>0</v>
          </cell>
          <cell r="M113">
            <v>0</v>
          </cell>
          <cell r="N113" t="str">
            <v>DPS-JOPL</v>
          </cell>
          <cell r="O113" t="str">
            <v>Only UM</v>
          </cell>
          <cell r="P113">
            <v>1</v>
          </cell>
          <cell r="Q113" t="str">
            <v>4001657691</v>
          </cell>
          <cell r="R113">
            <v>1501</v>
          </cell>
          <cell r="S113" t="str">
            <v>TMS</v>
          </cell>
          <cell r="T113" t="str">
            <v>direct</v>
          </cell>
          <cell r="V113" t="str">
            <v>SBM 2.5 MOS</v>
          </cell>
          <cell r="W113">
            <v>2889</v>
          </cell>
          <cell r="X113">
            <v>3691.5</v>
          </cell>
          <cell r="Z113" t="str">
            <v>MOS</v>
          </cell>
          <cell r="AA113" t="str">
            <v>COM</v>
          </cell>
        </row>
        <row r="114">
          <cell r="F114" t="str">
            <v>I15010600079</v>
          </cell>
          <cell r="G114" t="str">
            <v>PC03XX373HP</v>
          </cell>
          <cell r="H114" t="str">
            <v>Item: PC03XX373HP / CN781203LE / BL460c G1</v>
          </cell>
          <cell r="I114" t="str">
            <v>MWSHMA_HMA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 t="str">
            <v>ESS-JOPL</v>
          </cell>
          <cell r="O114" t="str">
            <v>Only UM</v>
          </cell>
          <cell r="P114">
            <v>1</v>
          </cell>
          <cell r="Q114" t="str">
            <v>4500350571</v>
          </cell>
          <cell r="R114">
            <v>1501</v>
          </cell>
          <cell r="S114" t="str">
            <v>TMS</v>
          </cell>
          <cell r="T114" t="str">
            <v>direct</v>
          </cell>
          <cell r="V114" t="str">
            <v>nil</v>
          </cell>
          <cell r="W114">
            <v>0</v>
          </cell>
          <cell r="X114">
            <v>0</v>
          </cell>
          <cell r="Z114" t="str">
            <v>Nil</v>
          </cell>
          <cell r="AA114" t="str">
            <v>PUB</v>
          </cell>
        </row>
        <row r="115">
          <cell r="F115" t="str">
            <v>I15010600079</v>
          </cell>
          <cell r="G115" t="str">
            <v>PC03XX373HP</v>
          </cell>
          <cell r="H115" t="str">
            <v>Item: PC03XX373HP / CN7812025T / BL460c G1</v>
          </cell>
          <cell r="I115" t="str">
            <v>MWSHMA_HMA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 t="str">
            <v>ESS-JOPL</v>
          </cell>
          <cell r="O115" t="str">
            <v>Only UM</v>
          </cell>
          <cell r="P115">
            <v>1</v>
          </cell>
          <cell r="Q115" t="str">
            <v>4500350571</v>
          </cell>
          <cell r="R115">
            <v>1501</v>
          </cell>
          <cell r="S115" t="str">
            <v>TMS</v>
          </cell>
          <cell r="T115" t="str">
            <v>direct</v>
          </cell>
          <cell r="V115" t="str">
            <v>nil</v>
          </cell>
          <cell r="W115">
            <v>0</v>
          </cell>
          <cell r="X115">
            <v>0</v>
          </cell>
          <cell r="Z115" t="str">
            <v>Nil</v>
          </cell>
          <cell r="AA115" t="str">
            <v>PUB</v>
          </cell>
        </row>
        <row r="116">
          <cell r="F116" t="str">
            <v>I15010600079</v>
          </cell>
          <cell r="G116" t="str">
            <v>PC03XX373HP</v>
          </cell>
          <cell r="H116" t="str">
            <v>Item: PC03XX373HP / CN7812025N / BL460c G1</v>
          </cell>
          <cell r="I116" t="str">
            <v>MWSHMA_HMA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 t="str">
            <v>ESS-JOPL</v>
          </cell>
          <cell r="O116" t="str">
            <v>Only UM</v>
          </cell>
          <cell r="P116">
            <v>1</v>
          </cell>
          <cell r="Q116" t="str">
            <v>4500350571</v>
          </cell>
          <cell r="R116">
            <v>1501</v>
          </cell>
          <cell r="S116" t="str">
            <v>TMS</v>
          </cell>
          <cell r="T116" t="str">
            <v>direct</v>
          </cell>
          <cell r="V116" t="str">
            <v>nil</v>
          </cell>
          <cell r="W116">
            <v>0</v>
          </cell>
          <cell r="X116">
            <v>0</v>
          </cell>
          <cell r="Z116" t="str">
            <v>Nil</v>
          </cell>
          <cell r="AA116" t="str">
            <v>PUB</v>
          </cell>
        </row>
        <row r="117">
          <cell r="F117" t="str">
            <v>I15010600079</v>
          </cell>
          <cell r="G117" t="str">
            <v>PC03XX373HP</v>
          </cell>
          <cell r="H117" t="str">
            <v>Item: PC03XX373HP / CN773501VJ / BL460c G1</v>
          </cell>
          <cell r="I117" t="str">
            <v>MWSHMA_HMA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 t="str">
            <v>ESS-JOPL</v>
          </cell>
          <cell r="O117" t="str">
            <v>Only UM</v>
          </cell>
          <cell r="P117">
            <v>1</v>
          </cell>
          <cell r="Q117" t="str">
            <v>4500350571</v>
          </cell>
          <cell r="R117">
            <v>1501</v>
          </cell>
          <cell r="S117" t="str">
            <v>TMS</v>
          </cell>
          <cell r="T117" t="str">
            <v>direct</v>
          </cell>
          <cell r="V117" t="str">
            <v>nil</v>
          </cell>
          <cell r="W117">
            <v>0</v>
          </cell>
          <cell r="X117">
            <v>0</v>
          </cell>
          <cell r="Z117" t="str">
            <v>Nil</v>
          </cell>
          <cell r="AA117" t="str">
            <v>PUB</v>
          </cell>
        </row>
        <row r="118">
          <cell r="F118" t="str">
            <v>I15010600079</v>
          </cell>
          <cell r="G118" t="str">
            <v>PC03XX373HP</v>
          </cell>
          <cell r="H118" t="str">
            <v>Item: PC03XX373HP / CN773501VH / BL460c G1</v>
          </cell>
          <cell r="I118" t="str">
            <v>MWSHMA_HMA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 t="str">
            <v>ESS-JOPL</v>
          </cell>
          <cell r="O118" t="str">
            <v>Only UM</v>
          </cell>
          <cell r="P118">
            <v>1</v>
          </cell>
          <cell r="Q118" t="str">
            <v>4500350571</v>
          </cell>
          <cell r="R118">
            <v>1501</v>
          </cell>
          <cell r="S118" t="str">
            <v>TMS</v>
          </cell>
          <cell r="T118" t="str">
            <v>direct</v>
          </cell>
          <cell r="V118" t="str">
            <v>nil</v>
          </cell>
          <cell r="W118">
            <v>0</v>
          </cell>
          <cell r="X118">
            <v>0</v>
          </cell>
          <cell r="Z118" t="str">
            <v>Nil</v>
          </cell>
          <cell r="AA118" t="str">
            <v>PUB</v>
          </cell>
        </row>
        <row r="119">
          <cell r="F119" t="str">
            <v>I15010600079</v>
          </cell>
          <cell r="G119" t="str">
            <v>PC03XX373HP</v>
          </cell>
          <cell r="H119" t="str">
            <v>Item: PC03XX373HP / CN773501VD / BL460c G1</v>
          </cell>
          <cell r="I119" t="str">
            <v>MWSHMA_HMA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 t="str">
            <v>ESS-JOPL</v>
          </cell>
          <cell r="O119" t="str">
            <v>Only UM</v>
          </cell>
          <cell r="P119">
            <v>1</v>
          </cell>
          <cell r="Q119" t="str">
            <v>4500350571</v>
          </cell>
          <cell r="R119">
            <v>1501</v>
          </cell>
          <cell r="S119" t="str">
            <v>TMS</v>
          </cell>
          <cell r="T119" t="str">
            <v>direct</v>
          </cell>
          <cell r="V119" t="str">
            <v>nil</v>
          </cell>
          <cell r="W119">
            <v>0</v>
          </cell>
          <cell r="X119">
            <v>0</v>
          </cell>
          <cell r="Z119" t="str">
            <v>Nil</v>
          </cell>
          <cell r="AA119" t="str">
            <v>PUB</v>
          </cell>
        </row>
        <row r="120">
          <cell r="F120" t="str">
            <v>I15010600079</v>
          </cell>
          <cell r="G120" t="str">
            <v>PC03XX436HP</v>
          </cell>
          <cell r="H120" t="str">
            <v>Item: PC03XX436HP / SGH812FX6T / Proliant DL380G5</v>
          </cell>
          <cell r="I120" t="str">
            <v>MWSHMA_HMA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 t="str">
            <v>ESS-JOPL</v>
          </cell>
          <cell r="O120" t="str">
            <v>Only UM</v>
          </cell>
          <cell r="P120">
            <v>1</v>
          </cell>
          <cell r="Q120" t="str">
            <v>4500350571</v>
          </cell>
          <cell r="R120">
            <v>1501</v>
          </cell>
          <cell r="S120" t="str">
            <v>TMS</v>
          </cell>
          <cell r="T120" t="str">
            <v>direct</v>
          </cell>
          <cell r="V120" t="str">
            <v>nil</v>
          </cell>
          <cell r="W120">
            <v>0</v>
          </cell>
          <cell r="X120">
            <v>0</v>
          </cell>
          <cell r="Z120" t="str">
            <v>Nil</v>
          </cell>
          <cell r="AA120" t="str">
            <v>PUB</v>
          </cell>
        </row>
        <row r="121">
          <cell r="F121" t="str">
            <v>I15010600079</v>
          </cell>
          <cell r="G121" t="str">
            <v>PC03XX343HP</v>
          </cell>
          <cell r="H121" t="str">
            <v>Item: PC03XX343HP / SGH617X1MM / Proliant DL380G4 SS</v>
          </cell>
          <cell r="I121" t="str">
            <v>MWSHMA_HMA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 t="str">
            <v>ESS-JOPL</v>
          </cell>
          <cell r="O121" t="str">
            <v>Only UM</v>
          </cell>
          <cell r="P121">
            <v>1</v>
          </cell>
          <cell r="Q121" t="str">
            <v>4500350571</v>
          </cell>
          <cell r="R121">
            <v>1501</v>
          </cell>
          <cell r="S121" t="str">
            <v>TMS</v>
          </cell>
          <cell r="T121" t="str">
            <v>direct</v>
          </cell>
          <cell r="V121" t="str">
            <v>nil</v>
          </cell>
          <cell r="W121">
            <v>0</v>
          </cell>
          <cell r="X121">
            <v>0</v>
          </cell>
          <cell r="Z121" t="str">
            <v>Nil</v>
          </cell>
          <cell r="AA121" t="str">
            <v>PUB</v>
          </cell>
        </row>
        <row r="122">
          <cell r="F122" t="str">
            <v>I15010600079</v>
          </cell>
          <cell r="G122" t="str">
            <v>PC1202030021</v>
          </cell>
          <cell r="H122" t="str">
            <v>Item: PC1202030021 / S2C485012UD / TFT7600</v>
          </cell>
          <cell r="I122" t="str">
            <v>MWSHMA_HMA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 t="str">
            <v>ESS-JOPL</v>
          </cell>
          <cell r="O122" t="str">
            <v>Only UM</v>
          </cell>
          <cell r="P122">
            <v>1</v>
          </cell>
          <cell r="Q122" t="str">
            <v>4500350571</v>
          </cell>
          <cell r="R122">
            <v>1501</v>
          </cell>
          <cell r="S122" t="str">
            <v>TMS</v>
          </cell>
          <cell r="T122" t="str">
            <v>direct</v>
          </cell>
          <cell r="V122" t="str">
            <v>nil</v>
          </cell>
          <cell r="W122">
            <v>0</v>
          </cell>
          <cell r="X122">
            <v>0</v>
          </cell>
          <cell r="Z122" t="str">
            <v>Nil</v>
          </cell>
          <cell r="AA122" t="str">
            <v>PUB</v>
          </cell>
        </row>
        <row r="123">
          <cell r="F123" t="str">
            <v>I15010600079</v>
          </cell>
          <cell r="G123" t="str">
            <v>PC1202030021</v>
          </cell>
          <cell r="H123" t="str">
            <v>Item: PC1202030021 / S2C48410STP / TFT7600</v>
          </cell>
          <cell r="I123" t="str">
            <v>MWSHMA_HMA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 t="str">
            <v>ESS-JOPL</v>
          </cell>
          <cell r="O123" t="str">
            <v>Only UM</v>
          </cell>
          <cell r="P123">
            <v>1</v>
          </cell>
          <cell r="Q123" t="str">
            <v>4500350571</v>
          </cell>
          <cell r="R123">
            <v>1501</v>
          </cell>
          <cell r="S123" t="str">
            <v>TMS</v>
          </cell>
          <cell r="T123" t="str">
            <v>direct</v>
          </cell>
          <cell r="V123" t="str">
            <v>nil</v>
          </cell>
          <cell r="W123">
            <v>0</v>
          </cell>
          <cell r="X123">
            <v>0</v>
          </cell>
          <cell r="Z123" t="str">
            <v>Nil</v>
          </cell>
          <cell r="AA123" t="str">
            <v>PUB</v>
          </cell>
        </row>
        <row r="124">
          <cell r="F124" t="str">
            <v>I15010600079</v>
          </cell>
          <cell r="G124" t="str">
            <v>PC1202030021</v>
          </cell>
          <cell r="H124" t="str">
            <v>Item: PC1202030021 / S2C4733003P / TFT7600</v>
          </cell>
          <cell r="I124" t="str">
            <v>MWSHMA_HMA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 t="str">
            <v>ESS-JOPL</v>
          </cell>
          <cell r="O124" t="str">
            <v>Only UM</v>
          </cell>
          <cell r="P124">
            <v>1</v>
          </cell>
          <cell r="Q124" t="str">
            <v>4500350571</v>
          </cell>
          <cell r="R124">
            <v>1501</v>
          </cell>
          <cell r="S124" t="str">
            <v>TMS</v>
          </cell>
          <cell r="T124" t="str">
            <v>direct</v>
          </cell>
          <cell r="V124" t="str">
            <v>nil</v>
          </cell>
          <cell r="W124">
            <v>0</v>
          </cell>
          <cell r="X124">
            <v>0</v>
          </cell>
          <cell r="Z124" t="str">
            <v>Nil</v>
          </cell>
          <cell r="AA124" t="str">
            <v>PUB</v>
          </cell>
        </row>
        <row r="125">
          <cell r="F125" t="str">
            <v>I15010600079</v>
          </cell>
          <cell r="G125" t="str">
            <v>PC03XX373HP</v>
          </cell>
          <cell r="H125" t="str">
            <v>Item: PC03XX373HP / CN781203LF / BL460c G1</v>
          </cell>
          <cell r="I125" t="str">
            <v>MWSHMA_HMA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 t="str">
            <v>ESS-JOPL</v>
          </cell>
          <cell r="O125" t="str">
            <v>Only UM</v>
          </cell>
          <cell r="P125">
            <v>1</v>
          </cell>
          <cell r="Q125" t="str">
            <v>4500350571</v>
          </cell>
          <cell r="R125">
            <v>1501</v>
          </cell>
          <cell r="S125" t="str">
            <v>TMS</v>
          </cell>
          <cell r="T125" t="str">
            <v>direct</v>
          </cell>
          <cell r="V125" t="str">
            <v>nil</v>
          </cell>
          <cell r="W125">
            <v>0</v>
          </cell>
          <cell r="X125">
            <v>0</v>
          </cell>
          <cell r="Z125" t="str">
            <v>Nil</v>
          </cell>
          <cell r="AA125" t="str">
            <v>PUB</v>
          </cell>
        </row>
        <row r="126">
          <cell r="F126" t="str">
            <v>I15010600079</v>
          </cell>
          <cell r="G126" t="str">
            <v>PC1112010043</v>
          </cell>
          <cell r="H126" t="str">
            <v>Item: PC1112010043 / SGH812H0HM / BL680c G5</v>
          </cell>
          <cell r="I126" t="str">
            <v>MWSHMA_HMA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 t="str">
            <v>ESS-JOPL</v>
          </cell>
          <cell r="O126" t="str">
            <v>Only UM</v>
          </cell>
          <cell r="P126">
            <v>1</v>
          </cell>
          <cell r="Q126" t="str">
            <v>4500350571</v>
          </cell>
          <cell r="R126">
            <v>1501</v>
          </cell>
          <cell r="S126" t="str">
            <v>TMS</v>
          </cell>
          <cell r="T126" t="str">
            <v>direct</v>
          </cell>
          <cell r="V126" t="str">
            <v>nil</v>
          </cell>
          <cell r="W126">
            <v>0</v>
          </cell>
          <cell r="X126">
            <v>0</v>
          </cell>
          <cell r="Z126" t="str">
            <v>Nil</v>
          </cell>
          <cell r="AA126" t="str">
            <v>PUB</v>
          </cell>
        </row>
        <row r="127">
          <cell r="F127" t="str">
            <v>I15010600079</v>
          </cell>
          <cell r="G127" t="str">
            <v>PC1112010043</v>
          </cell>
          <cell r="H127" t="str">
            <v>Item: PC1112010043 / SGH812H0HD / BL680c G5</v>
          </cell>
          <cell r="I127" t="str">
            <v>MWSHMA_HMA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 t="str">
            <v>ESS-JOPL</v>
          </cell>
          <cell r="O127" t="str">
            <v>Only UM</v>
          </cell>
          <cell r="P127">
            <v>1</v>
          </cell>
          <cell r="Q127" t="str">
            <v>4500350571</v>
          </cell>
          <cell r="R127">
            <v>1501</v>
          </cell>
          <cell r="S127" t="str">
            <v>TMS</v>
          </cell>
          <cell r="T127" t="str">
            <v>direct</v>
          </cell>
          <cell r="V127" t="str">
            <v>nil</v>
          </cell>
          <cell r="W127">
            <v>0</v>
          </cell>
          <cell r="X127">
            <v>0</v>
          </cell>
          <cell r="Z127" t="str">
            <v>Nil</v>
          </cell>
          <cell r="AA127" t="str">
            <v>PUB</v>
          </cell>
        </row>
        <row r="128">
          <cell r="F128" t="str">
            <v>I15010600079</v>
          </cell>
          <cell r="G128" t="str">
            <v>PC03XX374HP</v>
          </cell>
          <cell r="H128" t="str">
            <v>Item: PC03XX374HP / SGH812H08D / BLc7000</v>
          </cell>
          <cell r="I128" t="str">
            <v>MWSHMA_HMA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 t="str">
            <v>ESS-JOPL</v>
          </cell>
          <cell r="O128" t="str">
            <v>Only UM</v>
          </cell>
          <cell r="P128">
            <v>1</v>
          </cell>
          <cell r="Q128" t="str">
            <v>4500350571</v>
          </cell>
          <cell r="R128">
            <v>1501</v>
          </cell>
          <cell r="S128" t="str">
            <v>TMS</v>
          </cell>
          <cell r="T128" t="str">
            <v>direct</v>
          </cell>
          <cell r="V128" t="str">
            <v>nil</v>
          </cell>
          <cell r="W128">
            <v>0</v>
          </cell>
          <cell r="X128">
            <v>0</v>
          </cell>
          <cell r="Z128" t="str">
            <v>Nil</v>
          </cell>
          <cell r="AA128" t="str">
            <v>PUB</v>
          </cell>
        </row>
        <row r="129">
          <cell r="F129" t="str">
            <v>I15010600079</v>
          </cell>
          <cell r="G129" t="str">
            <v>PC03XX374HP</v>
          </cell>
          <cell r="H129" t="str">
            <v>Item: PC03XX374HP / SGH812H08B / BLc7000</v>
          </cell>
          <cell r="I129" t="str">
            <v>MWSHMA_HMA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 t="str">
            <v>ESS-JOPL</v>
          </cell>
          <cell r="O129" t="str">
            <v>Only UM</v>
          </cell>
          <cell r="P129">
            <v>1</v>
          </cell>
          <cell r="Q129" t="str">
            <v>4500350571</v>
          </cell>
          <cell r="R129">
            <v>1501</v>
          </cell>
          <cell r="S129" t="str">
            <v>TMS</v>
          </cell>
          <cell r="T129" t="str">
            <v>direct</v>
          </cell>
          <cell r="V129" t="str">
            <v>nil</v>
          </cell>
          <cell r="W129">
            <v>0</v>
          </cell>
          <cell r="X129">
            <v>0</v>
          </cell>
          <cell r="Z129" t="str">
            <v>Nil</v>
          </cell>
          <cell r="AA129" t="str">
            <v>PUB</v>
          </cell>
        </row>
        <row r="130">
          <cell r="F130" t="str">
            <v>I15010600079</v>
          </cell>
          <cell r="G130" t="str">
            <v>PC03XX374HP</v>
          </cell>
          <cell r="H130" t="str">
            <v>Item: PC03XX374HP / SGH812FXXV / BLc7000</v>
          </cell>
          <cell r="I130" t="str">
            <v>MWSHMA_HMA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 t="str">
            <v>ESS-JOPL</v>
          </cell>
          <cell r="O130" t="str">
            <v>Only UM</v>
          </cell>
          <cell r="P130">
            <v>1</v>
          </cell>
          <cell r="Q130" t="str">
            <v>4500350571</v>
          </cell>
          <cell r="R130">
            <v>1501</v>
          </cell>
          <cell r="S130" t="str">
            <v>TMS</v>
          </cell>
          <cell r="T130" t="str">
            <v>direct</v>
          </cell>
          <cell r="V130" t="str">
            <v>nil</v>
          </cell>
          <cell r="W130">
            <v>0</v>
          </cell>
          <cell r="X130">
            <v>0</v>
          </cell>
          <cell r="Z130" t="str">
            <v>Nil</v>
          </cell>
          <cell r="AA130" t="str">
            <v>PUB</v>
          </cell>
        </row>
        <row r="131">
          <cell r="F131" t="str">
            <v>I15010600079</v>
          </cell>
          <cell r="G131" t="str">
            <v>PC03XX374HP</v>
          </cell>
          <cell r="H131" t="str">
            <v>Item: PC03XX374HP / SGH812FXP5 / BLc7000</v>
          </cell>
          <cell r="I131" t="str">
            <v>MWSHMA_HMA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 t="str">
            <v>ESS-JOPL</v>
          </cell>
          <cell r="O131" t="str">
            <v>Only UM</v>
          </cell>
          <cell r="P131">
            <v>1</v>
          </cell>
          <cell r="Q131" t="str">
            <v>4500350571</v>
          </cell>
          <cell r="R131">
            <v>1501</v>
          </cell>
          <cell r="S131" t="str">
            <v>TMS</v>
          </cell>
          <cell r="T131" t="str">
            <v>direct</v>
          </cell>
          <cell r="V131" t="str">
            <v>nil</v>
          </cell>
          <cell r="W131">
            <v>0</v>
          </cell>
          <cell r="X131">
            <v>0</v>
          </cell>
          <cell r="Z131" t="str">
            <v>Nil</v>
          </cell>
          <cell r="AA131" t="str">
            <v>PUB</v>
          </cell>
        </row>
        <row r="132">
          <cell r="F132" t="str">
            <v>I15010600079</v>
          </cell>
          <cell r="G132" t="str">
            <v>PC03XX373HP</v>
          </cell>
          <cell r="H132" t="str">
            <v>Item: PC03XX373HP / CN781203LJ / BL460c G1</v>
          </cell>
          <cell r="I132" t="str">
            <v>MWSHMA_HMA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 t="str">
            <v>ESS-JOPL</v>
          </cell>
          <cell r="O132" t="str">
            <v>Only UM</v>
          </cell>
          <cell r="P132">
            <v>1</v>
          </cell>
          <cell r="Q132" t="str">
            <v>4500350571</v>
          </cell>
          <cell r="R132">
            <v>1501</v>
          </cell>
          <cell r="S132" t="str">
            <v>TMS</v>
          </cell>
          <cell r="T132" t="str">
            <v>direct</v>
          </cell>
          <cell r="V132" t="str">
            <v>nil</v>
          </cell>
          <cell r="W132">
            <v>0</v>
          </cell>
          <cell r="X132">
            <v>0</v>
          </cell>
          <cell r="Z132" t="str">
            <v>Nil</v>
          </cell>
          <cell r="AA132" t="str">
            <v>PUB</v>
          </cell>
        </row>
        <row r="133">
          <cell r="F133" t="str">
            <v>I15010600079</v>
          </cell>
          <cell r="G133" t="str">
            <v>PC03XX419HP</v>
          </cell>
          <cell r="H133" t="str">
            <v>Item: PC03XX419HP / H17UMFW71L / Proliant DL580R02</v>
          </cell>
          <cell r="I133" t="str">
            <v>MWSHMA_HMA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 t="str">
            <v>ESS-JOPL</v>
          </cell>
          <cell r="O133" t="str">
            <v>Only UM</v>
          </cell>
          <cell r="P133">
            <v>1</v>
          </cell>
          <cell r="Q133" t="str">
            <v>4500350571</v>
          </cell>
          <cell r="R133">
            <v>1501</v>
          </cell>
          <cell r="S133" t="str">
            <v>TMS</v>
          </cell>
          <cell r="T133" t="str">
            <v>direct</v>
          </cell>
          <cell r="V133" t="str">
            <v>nil</v>
          </cell>
          <cell r="W133">
            <v>0</v>
          </cell>
          <cell r="X133">
            <v>0</v>
          </cell>
          <cell r="Z133" t="str">
            <v>Nil</v>
          </cell>
          <cell r="AA133" t="str">
            <v>PUB</v>
          </cell>
        </row>
        <row r="134">
          <cell r="F134" t="str">
            <v>I15010600079</v>
          </cell>
          <cell r="G134" t="str">
            <v>PC03XX419HP</v>
          </cell>
          <cell r="H134" t="str">
            <v>Item: PC03XX419HP / H17WMFW71L / Proliant DL580R02</v>
          </cell>
          <cell r="I134" t="str">
            <v>MWSHMA_HMA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 t="str">
            <v>ESS-JOPL</v>
          </cell>
          <cell r="O134" t="str">
            <v>Only UM</v>
          </cell>
          <cell r="P134">
            <v>1</v>
          </cell>
          <cell r="Q134" t="str">
            <v>4500350571</v>
          </cell>
          <cell r="R134">
            <v>1501</v>
          </cell>
          <cell r="S134" t="str">
            <v>TMS</v>
          </cell>
          <cell r="T134" t="str">
            <v>direct</v>
          </cell>
          <cell r="V134" t="str">
            <v>nil</v>
          </cell>
          <cell r="W134">
            <v>0</v>
          </cell>
          <cell r="X134">
            <v>0</v>
          </cell>
          <cell r="Z134" t="str">
            <v>Nil</v>
          </cell>
          <cell r="AA134" t="str">
            <v>PUB</v>
          </cell>
        </row>
        <row r="135">
          <cell r="F135" t="str">
            <v>I15010600079</v>
          </cell>
          <cell r="G135" t="str">
            <v>PC03XX419HP</v>
          </cell>
          <cell r="H135" t="str">
            <v>Item: PC03XX419HP / H17XMFW71L / Proliant DL580R02</v>
          </cell>
          <cell r="I135" t="str">
            <v>MWSHMA_HMA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 t="str">
            <v>ESS-JOPL</v>
          </cell>
          <cell r="O135" t="str">
            <v>Only UM</v>
          </cell>
          <cell r="P135">
            <v>1</v>
          </cell>
          <cell r="Q135" t="str">
            <v>4500350571</v>
          </cell>
          <cell r="R135">
            <v>1501</v>
          </cell>
          <cell r="S135" t="str">
            <v>TMS</v>
          </cell>
          <cell r="T135" t="str">
            <v>direct</v>
          </cell>
          <cell r="V135" t="str">
            <v>nil</v>
          </cell>
          <cell r="W135">
            <v>0</v>
          </cell>
          <cell r="X135">
            <v>0</v>
          </cell>
          <cell r="Z135" t="str">
            <v>Nil</v>
          </cell>
          <cell r="AA135" t="str">
            <v>PUB</v>
          </cell>
        </row>
        <row r="136">
          <cell r="F136" t="str">
            <v>I15010600079</v>
          </cell>
          <cell r="G136" t="str">
            <v>PC03XX141HP</v>
          </cell>
          <cell r="H136" t="str">
            <v>Item: PC03XX141HP / H17YMFW812 / Proliant DL580G2</v>
          </cell>
          <cell r="I136" t="str">
            <v>MWSHMA_HMA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 t="str">
            <v>ESS-JOPL</v>
          </cell>
          <cell r="O136" t="str">
            <v>Only UM</v>
          </cell>
          <cell r="P136">
            <v>1</v>
          </cell>
          <cell r="Q136" t="str">
            <v>4500350571</v>
          </cell>
          <cell r="R136">
            <v>1501</v>
          </cell>
          <cell r="S136" t="str">
            <v>TMS</v>
          </cell>
          <cell r="T136" t="str">
            <v>direct</v>
          </cell>
          <cell r="V136" t="str">
            <v>nil</v>
          </cell>
          <cell r="W136">
            <v>0</v>
          </cell>
          <cell r="X136">
            <v>0</v>
          </cell>
          <cell r="Z136" t="str">
            <v>Nil</v>
          </cell>
          <cell r="AA136" t="str">
            <v>PUB</v>
          </cell>
        </row>
        <row r="137">
          <cell r="F137" t="str">
            <v>I15010600079</v>
          </cell>
          <cell r="G137" t="str">
            <v>PC03XX419HP</v>
          </cell>
          <cell r="H137" t="str">
            <v>Item: PC03XX419HP / 7142DYT10096 / Proliant DL580</v>
          </cell>
          <cell r="I137" t="str">
            <v>MWSHMA_HMA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 t="str">
            <v>ESS-JOPL</v>
          </cell>
          <cell r="O137" t="str">
            <v>Only UM</v>
          </cell>
          <cell r="P137">
            <v>1</v>
          </cell>
          <cell r="Q137" t="str">
            <v>4500350571</v>
          </cell>
          <cell r="R137">
            <v>1501</v>
          </cell>
          <cell r="S137" t="str">
            <v>TMS</v>
          </cell>
          <cell r="T137" t="str">
            <v>direct</v>
          </cell>
          <cell r="V137" t="str">
            <v>nil</v>
          </cell>
          <cell r="W137">
            <v>0</v>
          </cell>
          <cell r="X137">
            <v>0</v>
          </cell>
          <cell r="Z137" t="str">
            <v>Nil</v>
          </cell>
          <cell r="AA137" t="str">
            <v>PUB</v>
          </cell>
        </row>
        <row r="138">
          <cell r="F138" t="str">
            <v>I15010600079</v>
          </cell>
          <cell r="G138" t="str">
            <v>PC03XX419HP</v>
          </cell>
          <cell r="H138" t="str">
            <v>Item: PC03XX419HP / 7142DYT10099 / Proliant DL580</v>
          </cell>
          <cell r="I138" t="str">
            <v>MWSHMA_HMA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 t="str">
            <v>ESS-JOPL</v>
          </cell>
          <cell r="O138" t="str">
            <v>Only UM</v>
          </cell>
          <cell r="P138">
            <v>1</v>
          </cell>
          <cell r="Q138" t="str">
            <v>4500350571</v>
          </cell>
          <cell r="R138">
            <v>1501</v>
          </cell>
          <cell r="S138" t="str">
            <v>TMS</v>
          </cell>
          <cell r="T138" t="str">
            <v>direct</v>
          </cell>
          <cell r="V138" t="str">
            <v>nil</v>
          </cell>
          <cell r="W138">
            <v>0</v>
          </cell>
          <cell r="X138">
            <v>0</v>
          </cell>
          <cell r="Z138" t="str">
            <v>Nil</v>
          </cell>
          <cell r="AA138" t="str">
            <v>PUB</v>
          </cell>
        </row>
        <row r="139">
          <cell r="F139" t="str">
            <v>I15010600079</v>
          </cell>
          <cell r="G139" t="str">
            <v>PC03XX419HP</v>
          </cell>
          <cell r="H139" t="str">
            <v>Item: PC03XX419HP / 7151DYT10055 / Proliant DL580</v>
          </cell>
          <cell r="I139" t="str">
            <v>MWSHMA_HMA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 t="str">
            <v>ESS-JOPL</v>
          </cell>
          <cell r="O139" t="str">
            <v>Only UM</v>
          </cell>
          <cell r="P139">
            <v>1</v>
          </cell>
          <cell r="Q139" t="str">
            <v>4500350571</v>
          </cell>
          <cell r="R139">
            <v>1501</v>
          </cell>
          <cell r="S139" t="str">
            <v>TMS</v>
          </cell>
          <cell r="T139" t="str">
            <v>direct</v>
          </cell>
          <cell r="V139" t="str">
            <v>nil</v>
          </cell>
          <cell r="W139">
            <v>0</v>
          </cell>
          <cell r="X139">
            <v>0</v>
          </cell>
          <cell r="Z139" t="str">
            <v>Nil</v>
          </cell>
          <cell r="AA139" t="str">
            <v>PUB</v>
          </cell>
        </row>
        <row r="140">
          <cell r="F140" t="str">
            <v>I15010600079</v>
          </cell>
          <cell r="G140" t="str">
            <v>PC03XX419HP</v>
          </cell>
          <cell r="H140" t="str">
            <v>Item: PC03XX419HP / 7205KHM30004 / Proliant DL580</v>
          </cell>
          <cell r="I140" t="str">
            <v>MWSHMA_HMA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 t="str">
            <v>ESS-JOPL</v>
          </cell>
          <cell r="O140" t="str">
            <v>Only UM</v>
          </cell>
          <cell r="P140">
            <v>1</v>
          </cell>
          <cell r="Q140" t="str">
            <v>4500350571</v>
          </cell>
          <cell r="R140">
            <v>1501</v>
          </cell>
          <cell r="S140" t="str">
            <v>TMS</v>
          </cell>
          <cell r="T140" t="str">
            <v>direct</v>
          </cell>
          <cell r="V140" t="str">
            <v>nil</v>
          </cell>
          <cell r="W140">
            <v>0</v>
          </cell>
          <cell r="X140">
            <v>0</v>
          </cell>
          <cell r="Z140" t="str">
            <v>Nil</v>
          </cell>
          <cell r="AA140" t="str">
            <v>PUB</v>
          </cell>
        </row>
        <row r="141">
          <cell r="F141" t="str">
            <v>I15010600079</v>
          </cell>
          <cell r="G141" t="str">
            <v>PC03XX419HP</v>
          </cell>
          <cell r="H141" t="str">
            <v>Item: PC03XX419HP / 7205KHM30006 / Proliant DL580</v>
          </cell>
          <cell r="I141" t="str">
            <v>MWSHMA_HMA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 t="str">
            <v>ESS-JOPL</v>
          </cell>
          <cell r="O141" t="str">
            <v>Only UM</v>
          </cell>
          <cell r="P141">
            <v>1</v>
          </cell>
          <cell r="Q141" t="str">
            <v>4500350571</v>
          </cell>
          <cell r="R141">
            <v>1501</v>
          </cell>
          <cell r="S141" t="str">
            <v>TMS</v>
          </cell>
          <cell r="T141" t="str">
            <v>direct</v>
          </cell>
          <cell r="V141" t="str">
            <v>nil</v>
          </cell>
          <cell r="W141">
            <v>0</v>
          </cell>
          <cell r="X141">
            <v>0</v>
          </cell>
          <cell r="Z141" t="str">
            <v>Nil</v>
          </cell>
          <cell r="AA141" t="str">
            <v>PUB</v>
          </cell>
        </row>
        <row r="142">
          <cell r="F142" t="str">
            <v>I15010600079</v>
          </cell>
          <cell r="G142" t="str">
            <v>PC03XX419HP</v>
          </cell>
          <cell r="H142" t="str">
            <v>Item: PC03XX419HP / 7205KHM30007 / Proliant DL580</v>
          </cell>
          <cell r="I142" t="str">
            <v>MWSHMA_HMA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 t="str">
            <v>ESS-JOPL</v>
          </cell>
          <cell r="O142" t="str">
            <v>Only UM</v>
          </cell>
          <cell r="P142">
            <v>1</v>
          </cell>
          <cell r="Q142" t="str">
            <v>4500350571</v>
          </cell>
          <cell r="R142">
            <v>1501</v>
          </cell>
          <cell r="S142" t="str">
            <v>TMS</v>
          </cell>
          <cell r="T142" t="str">
            <v>direct</v>
          </cell>
          <cell r="V142" t="str">
            <v>nil</v>
          </cell>
          <cell r="W142">
            <v>0</v>
          </cell>
          <cell r="X142">
            <v>0</v>
          </cell>
          <cell r="Z142" t="str">
            <v>Nil</v>
          </cell>
          <cell r="AA142" t="str">
            <v>PUB</v>
          </cell>
        </row>
        <row r="143">
          <cell r="F143" t="str">
            <v>I15010600079</v>
          </cell>
          <cell r="G143" t="str">
            <v>PC03XX419HP</v>
          </cell>
          <cell r="H143" t="str">
            <v>Item: PC03XX419HP / 7052FY510007 / Proliant DL580</v>
          </cell>
          <cell r="I143" t="str">
            <v>MWSHMA_HMA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 t="str">
            <v>ESS-JOPL</v>
          </cell>
          <cell r="O143" t="str">
            <v>Only UM</v>
          </cell>
          <cell r="P143">
            <v>1</v>
          </cell>
          <cell r="Q143" t="str">
            <v>4500350571</v>
          </cell>
          <cell r="R143">
            <v>1501</v>
          </cell>
          <cell r="S143" t="str">
            <v>TMS</v>
          </cell>
          <cell r="T143" t="str">
            <v>direct</v>
          </cell>
          <cell r="V143" t="str">
            <v>nil</v>
          </cell>
          <cell r="W143">
            <v>0</v>
          </cell>
          <cell r="X143">
            <v>0</v>
          </cell>
          <cell r="Z143" t="str">
            <v>Nil</v>
          </cell>
          <cell r="AA143" t="str">
            <v>PUB</v>
          </cell>
        </row>
        <row r="144">
          <cell r="F144" t="str">
            <v>I15010600079</v>
          </cell>
          <cell r="G144" t="str">
            <v>PC03XX419HP</v>
          </cell>
          <cell r="H144" t="str">
            <v>Item: PC03XX419HP / 7052FYS51000 / Proliant DL580</v>
          </cell>
          <cell r="I144" t="str">
            <v>MWSHMA_HMA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 t="str">
            <v>ESS-JOPL</v>
          </cell>
          <cell r="O144" t="str">
            <v>Only UM</v>
          </cell>
          <cell r="P144">
            <v>1</v>
          </cell>
          <cell r="Q144" t="str">
            <v>4500350571</v>
          </cell>
          <cell r="R144">
            <v>1501</v>
          </cell>
          <cell r="S144" t="str">
            <v>TMS</v>
          </cell>
          <cell r="T144" t="str">
            <v>direct</v>
          </cell>
          <cell r="V144" t="str">
            <v>nil</v>
          </cell>
          <cell r="W144">
            <v>0</v>
          </cell>
          <cell r="X144">
            <v>0</v>
          </cell>
          <cell r="Z144" t="str">
            <v>Nil</v>
          </cell>
          <cell r="AA144" t="str">
            <v>PUB</v>
          </cell>
        </row>
        <row r="145">
          <cell r="F145" t="str">
            <v>I15010600079</v>
          </cell>
          <cell r="G145" t="str">
            <v>PC03XX419HP</v>
          </cell>
          <cell r="H145" t="str">
            <v>Item: PC03XX419HP / 7123DYV10022 / Proliant DL580</v>
          </cell>
          <cell r="I145" t="str">
            <v>MWSHMA_HMA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 t="str">
            <v>ESS-JOPL</v>
          </cell>
          <cell r="O145" t="str">
            <v>Only UM</v>
          </cell>
          <cell r="P145">
            <v>1</v>
          </cell>
          <cell r="Q145" t="str">
            <v>4500350571</v>
          </cell>
          <cell r="R145">
            <v>1501</v>
          </cell>
          <cell r="S145" t="str">
            <v>TMS</v>
          </cell>
          <cell r="T145" t="str">
            <v>direct</v>
          </cell>
          <cell r="V145" t="str">
            <v>nil</v>
          </cell>
          <cell r="W145">
            <v>0</v>
          </cell>
          <cell r="X145">
            <v>0</v>
          </cell>
          <cell r="Z145" t="str">
            <v>Nil</v>
          </cell>
          <cell r="AA145" t="str">
            <v>PUB</v>
          </cell>
        </row>
        <row r="146">
          <cell r="F146" t="str">
            <v>I15010600079</v>
          </cell>
          <cell r="G146" t="str">
            <v>PC03XX419HP</v>
          </cell>
          <cell r="H146" t="str">
            <v>Item: PC03XX419HP / 7123DYV10026 / Proliant DL580</v>
          </cell>
          <cell r="I146" t="str">
            <v>MWSHMA_HMA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 t="str">
            <v>ESS-JOPL</v>
          </cell>
          <cell r="O146" t="str">
            <v>Only UM</v>
          </cell>
          <cell r="P146">
            <v>1</v>
          </cell>
          <cell r="Q146" t="str">
            <v>4500350571</v>
          </cell>
          <cell r="R146">
            <v>1501</v>
          </cell>
          <cell r="S146" t="str">
            <v>TMS</v>
          </cell>
          <cell r="T146" t="str">
            <v>direct</v>
          </cell>
          <cell r="V146" t="str">
            <v>nil</v>
          </cell>
          <cell r="W146">
            <v>0</v>
          </cell>
          <cell r="X146">
            <v>0</v>
          </cell>
          <cell r="Z146" t="str">
            <v>Nil</v>
          </cell>
          <cell r="AA146" t="str">
            <v>PUB</v>
          </cell>
        </row>
        <row r="147">
          <cell r="F147" t="str">
            <v>I15010600079</v>
          </cell>
          <cell r="G147" t="str">
            <v>PC03XX419HP</v>
          </cell>
          <cell r="H147" t="str">
            <v>Item: PC03XX419HP / 7142DYT10078 / Proliant DL580</v>
          </cell>
          <cell r="I147" t="str">
            <v>MWSHMA_HMA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 t="str">
            <v>ESS-JOPL</v>
          </cell>
          <cell r="O147" t="str">
            <v>Only UM</v>
          </cell>
          <cell r="P147">
            <v>1</v>
          </cell>
          <cell r="Q147" t="str">
            <v>4500350571</v>
          </cell>
          <cell r="R147">
            <v>1501</v>
          </cell>
          <cell r="S147" t="str">
            <v>TMS</v>
          </cell>
          <cell r="T147" t="str">
            <v>direct</v>
          </cell>
          <cell r="V147" t="str">
            <v>nil</v>
          </cell>
          <cell r="W147">
            <v>0</v>
          </cell>
          <cell r="X147">
            <v>0</v>
          </cell>
          <cell r="Z147" t="str">
            <v>Nil</v>
          </cell>
          <cell r="AA147" t="str">
            <v>PUB</v>
          </cell>
        </row>
        <row r="148">
          <cell r="F148" t="str">
            <v>I15010600079</v>
          </cell>
          <cell r="G148" t="str">
            <v>PC03XX419HP</v>
          </cell>
          <cell r="H148" t="str">
            <v>Item: PC03XX419HP / 7142DYT10095 / Proliant DL580</v>
          </cell>
          <cell r="I148" t="str">
            <v>MWSHMA_HMA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 t="str">
            <v>ESS-JOPL</v>
          </cell>
          <cell r="O148" t="str">
            <v>Only UM</v>
          </cell>
          <cell r="P148">
            <v>1</v>
          </cell>
          <cell r="Q148" t="str">
            <v>4500350571</v>
          </cell>
          <cell r="R148">
            <v>1501</v>
          </cell>
          <cell r="S148" t="str">
            <v>TMS</v>
          </cell>
          <cell r="T148" t="str">
            <v>direct</v>
          </cell>
          <cell r="V148" t="str">
            <v>nil</v>
          </cell>
          <cell r="W148">
            <v>0</v>
          </cell>
          <cell r="X148">
            <v>0</v>
          </cell>
          <cell r="Z148" t="str">
            <v>Nil</v>
          </cell>
          <cell r="AA148" t="str">
            <v>PUB</v>
          </cell>
        </row>
        <row r="149">
          <cell r="F149" t="str">
            <v>I15010600079</v>
          </cell>
          <cell r="G149" t="str">
            <v>PC03XX360CQ</v>
          </cell>
          <cell r="H149" t="str">
            <v>Item: PC03XX360CQ / SGH608X24T / Proliant DL580G3</v>
          </cell>
          <cell r="I149" t="str">
            <v>MWSHMA_HMA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 t="str">
            <v>ESS-JOPL</v>
          </cell>
          <cell r="O149" t="str">
            <v>Only UM</v>
          </cell>
          <cell r="P149">
            <v>1</v>
          </cell>
          <cell r="Q149" t="str">
            <v>4500350571</v>
          </cell>
          <cell r="R149">
            <v>1501</v>
          </cell>
          <cell r="S149" t="str">
            <v>TMS</v>
          </cell>
          <cell r="T149" t="str">
            <v>direct</v>
          </cell>
          <cell r="V149" t="str">
            <v>nil</v>
          </cell>
          <cell r="W149">
            <v>0</v>
          </cell>
          <cell r="X149">
            <v>0</v>
          </cell>
          <cell r="Z149" t="str">
            <v>Nil</v>
          </cell>
          <cell r="AA149" t="str">
            <v>PUB</v>
          </cell>
        </row>
        <row r="150">
          <cell r="F150" t="str">
            <v>I15010600079</v>
          </cell>
          <cell r="G150" t="str">
            <v>PC03XX419HP</v>
          </cell>
          <cell r="H150" t="str">
            <v>Item: PC03XX419HP / 7049FY510000 / Proliant DL580</v>
          </cell>
          <cell r="I150" t="str">
            <v>MWSHMA_HMA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 t="str">
            <v>ESS-JOPL</v>
          </cell>
          <cell r="O150" t="str">
            <v>Only UM</v>
          </cell>
          <cell r="P150">
            <v>1</v>
          </cell>
          <cell r="Q150" t="str">
            <v>4500350571</v>
          </cell>
          <cell r="R150">
            <v>1501</v>
          </cell>
          <cell r="S150" t="str">
            <v>TMS</v>
          </cell>
          <cell r="T150" t="str">
            <v>direct</v>
          </cell>
          <cell r="V150" t="str">
            <v>nil</v>
          </cell>
          <cell r="W150">
            <v>0</v>
          </cell>
          <cell r="X150">
            <v>0</v>
          </cell>
          <cell r="Z150" t="str">
            <v>Nil</v>
          </cell>
          <cell r="AA150" t="str">
            <v>PUB</v>
          </cell>
        </row>
        <row r="151">
          <cell r="F151" t="str">
            <v>I15010600079</v>
          </cell>
          <cell r="G151" t="str">
            <v>PC03XX373HP</v>
          </cell>
          <cell r="H151" t="str">
            <v>Item: PC03XX373HP / CN781203LL / BL460c G1</v>
          </cell>
          <cell r="I151" t="str">
            <v>MWSHMA_HMA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 t="str">
            <v>ESS-JOPL</v>
          </cell>
          <cell r="O151" t="str">
            <v>Only UM</v>
          </cell>
          <cell r="P151">
            <v>1</v>
          </cell>
          <cell r="Q151" t="str">
            <v>4500350571</v>
          </cell>
          <cell r="R151">
            <v>1501</v>
          </cell>
          <cell r="S151" t="str">
            <v>TMS</v>
          </cell>
          <cell r="T151" t="str">
            <v>direct</v>
          </cell>
          <cell r="V151" t="str">
            <v>nil</v>
          </cell>
          <cell r="W151">
            <v>0</v>
          </cell>
          <cell r="X151">
            <v>0</v>
          </cell>
          <cell r="Z151" t="str">
            <v>Nil</v>
          </cell>
          <cell r="AA151" t="str">
            <v>PUB</v>
          </cell>
        </row>
        <row r="152">
          <cell r="F152" t="str">
            <v>I15010600079</v>
          </cell>
          <cell r="G152" t="str">
            <v>PC03XX373HP</v>
          </cell>
          <cell r="H152" t="str">
            <v>Item: PC03XX373HP / CN781203LM / BL460c G1</v>
          </cell>
          <cell r="I152" t="str">
            <v>MWSHMA_HMA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 t="str">
            <v>ESS-JOPL</v>
          </cell>
          <cell r="O152" t="str">
            <v>Only UM</v>
          </cell>
          <cell r="P152">
            <v>1</v>
          </cell>
          <cell r="Q152" t="str">
            <v>4500350571</v>
          </cell>
          <cell r="R152">
            <v>1501</v>
          </cell>
          <cell r="S152" t="str">
            <v>TMS</v>
          </cell>
          <cell r="T152" t="str">
            <v>direct</v>
          </cell>
          <cell r="V152" t="str">
            <v>nil</v>
          </cell>
          <cell r="W152">
            <v>0</v>
          </cell>
          <cell r="X152">
            <v>0</v>
          </cell>
          <cell r="Z152" t="str">
            <v>Nil</v>
          </cell>
          <cell r="AA152" t="str">
            <v>PUB</v>
          </cell>
        </row>
        <row r="153">
          <cell r="F153" t="str">
            <v>I15010600079</v>
          </cell>
          <cell r="G153" t="str">
            <v>PC03XX374HP</v>
          </cell>
          <cell r="H153" t="str">
            <v>Item: PC03XX374HP / SGH828YJBH / BLc7000</v>
          </cell>
          <cell r="I153" t="str">
            <v>MWSHMA_HMA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 t="str">
            <v>ESS-JOPL</v>
          </cell>
          <cell r="O153" t="str">
            <v>Only UM</v>
          </cell>
          <cell r="P153">
            <v>1</v>
          </cell>
          <cell r="Q153" t="str">
            <v>4500350571</v>
          </cell>
          <cell r="R153">
            <v>1501</v>
          </cell>
          <cell r="S153" t="str">
            <v>TMS</v>
          </cell>
          <cell r="T153" t="str">
            <v>direct</v>
          </cell>
          <cell r="V153" t="str">
            <v>nil</v>
          </cell>
          <cell r="W153">
            <v>0</v>
          </cell>
          <cell r="X153">
            <v>0</v>
          </cell>
          <cell r="Z153" t="str">
            <v>Nil</v>
          </cell>
          <cell r="AA153" t="str">
            <v>PUB</v>
          </cell>
        </row>
        <row r="154">
          <cell r="F154" t="str">
            <v>I15010600079</v>
          </cell>
          <cell r="G154" t="str">
            <v>PC03XX374HP</v>
          </cell>
          <cell r="H154" t="str">
            <v>Item: PC03XX374HP / SGH813H2WN / BLc7000</v>
          </cell>
          <cell r="I154" t="str">
            <v>MWSHMA_HMA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 t="str">
            <v>ESS-JOPL</v>
          </cell>
          <cell r="O154" t="str">
            <v>Only UM</v>
          </cell>
          <cell r="P154">
            <v>1</v>
          </cell>
          <cell r="Q154" t="str">
            <v>4500350571</v>
          </cell>
          <cell r="R154">
            <v>1501</v>
          </cell>
          <cell r="S154" t="str">
            <v>TMS</v>
          </cell>
          <cell r="T154" t="str">
            <v>direct</v>
          </cell>
          <cell r="V154" t="str">
            <v>nil</v>
          </cell>
          <cell r="W154">
            <v>0</v>
          </cell>
          <cell r="X154">
            <v>0</v>
          </cell>
          <cell r="Z154" t="str">
            <v>Nil</v>
          </cell>
          <cell r="AA154" t="str">
            <v>PUB</v>
          </cell>
        </row>
        <row r="155">
          <cell r="F155" t="str">
            <v>I15010600079</v>
          </cell>
          <cell r="G155" t="str">
            <v>PC1202030021</v>
          </cell>
          <cell r="H155" t="str">
            <v>Item: PC1202030021 / 2C4608009B / TFT7600</v>
          </cell>
          <cell r="I155" t="str">
            <v>MWSHMA_HMA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 t="str">
            <v>ESS-JOPL</v>
          </cell>
          <cell r="O155" t="str">
            <v>Only UM</v>
          </cell>
          <cell r="P155">
            <v>1</v>
          </cell>
          <cell r="Q155" t="str">
            <v>4500350571</v>
          </cell>
          <cell r="R155">
            <v>1501</v>
          </cell>
          <cell r="S155" t="str">
            <v>TMS</v>
          </cell>
          <cell r="T155" t="str">
            <v>direct</v>
          </cell>
          <cell r="V155" t="str">
            <v>nil</v>
          </cell>
          <cell r="W155">
            <v>0</v>
          </cell>
          <cell r="X155">
            <v>0</v>
          </cell>
          <cell r="Z155" t="str">
            <v>Nil</v>
          </cell>
          <cell r="AA155" t="str">
            <v>PUB</v>
          </cell>
        </row>
        <row r="156">
          <cell r="F156" t="str">
            <v>I15010600079</v>
          </cell>
          <cell r="G156" t="str">
            <v>PC1202030021</v>
          </cell>
          <cell r="H156" t="str">
            <v>Item: PC1202030021 / 2C4645004Y / TFT7600</v>
          </cell>
          <cell r="I156" t="str">
            <v>MWSHMA_HMA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 t="str">
            <v>ESS-JOPL</v>
          </cell>
          <cell r="O156" t="str">
            <v>Only UM</v>
          </cell>
          <cell r="P156">
            <v>1</v>
          </cell>
          <cell r="Q156" t="str">
            <v>4500350571</v>
          </cell>
          <cell r="R156">
            <v>1501</v>
          </cell>
          <cell r="S156" t="str">
            <v>TMS</v>
          </cell>
          <cell r="T156" t="str">
            <v>direct</v>
          </cell>
          <cell r="V156" t="str">
            <v>nil</v>
          </cell>
          <cell r="W156">
            <v>0</v>
          </cell>
          <cell r="X156">
            <v>0</v>
          </cell>
          <cell r="Z156" t="str">
            <v>Nil</v>
          </cell>
          <cell r="AA156" t="str">
            <v>PUB</v>
          </cell>
        </row>
        <row r="157">
          <cell r="F157" t="str">
            <v>I15010600079</v>
          </cell>
          <cell r="G157" t="str">
            <v>PC03XX427HP</v>
          </cell>
          <cell r="H157" t="str">
            <v>Item: PC03XX427HP / BW02KYD348 / Proliant DL360G3</v>
          </cell>
          <cell r="I157" t="str">
            <v>MWSHMA_HMA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 t="str">
            <v>ESS-JOPL</v>
          </cell>
          <cell r="O157" t="str">
            <v>Only UM</v>
          </cell>
          <cell r="P157">
            <v>1</v>
          </cell>
          <cell r="Q157" t="str">
            <v>4500350571</v>
          </cell>
          <cell r="R157">
            <v>1501</v>
          </cell>
          <cell r="S157" t="str">
            <v>TMS</v>
          </cell>
          <cell r="T157" t="str">
            <v>direct</v>
          </cell>
          <cell r="V157" t="str">
            <v>nil</v>
          </cell>
          <cell r="W157">
            <v>0</v>
          </cell>
          <cell r="X157">
            <v>0</v>
          </cell>
          <cell r="Z157" t="str">
            <v>Nil</v>
          </cell>
          <cell r="AA157" t="str">
            <v>PUB</v>
          </cell>
        </row>
        <row r="158">
          <cell r="F158" t="str">
            <v>I15010600079</v>
          </cell>
          <cell r="G158" t="str">
            <v>PC03XX373HP</v>
          </cell>
          <cell r="H158" t="str">
            <v>Item: PC03XX373HP / CN773501TW / BL460c G1</v>
          </cell>
          <cell r="I158" t="str">
            <v>MWSHMA_HMA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 t="str">
            <v>ESS-JOPL</v>
          </cell>
          <cell r="O158" t="str">
            <v>Only UM</v>
          </cell>
          <cell r="P158">
            <v>1</v>
          </cell>
          <cell r="Q158" t="str">
            <v>4500350571</v>
          </cell>
          <cell r="R158">
            <v>1501</v>
          </cell>
          <cell r="S158" t="str">
            <v>TMS</v>
          </cell>
          <cell r="T158" t="str">
            <v>direct</v>
          </cell>
          <cell r="V158" t="str">
            <v>nil</v>
          </cell>
          <cell r="W158">
            <v>0</v>
          </cell>
          <cell r="X158">
            <v>0</v>
          </cell>
          <cell r="Z158" t="str">
            <v>Nil</v>
          </cell>
          <cell r="AA158" t="str">
            <v>PUB</v>
          </cell>
        </row>
        <row r="159">
          <cell r="F159" t="str">
            <v>I15010600079</v>
          </cell>
          <cell r="G159" t="str">
            <v>PC03XX373HP</v>
          </cell>
          <cell r="H159" t="str">
            <v>Item: PC03XX373HP / CN781203LG / BL460c G1</v>
          </cell>
          <cell r="I159" t="str">
            <v>MWSHMA_HMA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 t="str">
            <v>ESS-JOPL</v>
          </cell>
          <cell r="O159" t="str">
            <v>Only UM</v>
          </cell>
          <cell r="P159">
            <v>1</v>
          </cell>
          <cell r="Q159" t="str">
            <v>4500350571</v>
          </cell>
          <cell r="R159">
            <v>1501</v>
          </cell>
          <cell r="S159" t="str">
            <v>TMS</v>
          </cell>
          <cell r="T159" t="str">
            <v>direct</v>
          </cell>
          <cell r="V159" t="str">
            <v>nil</v>
          </cell>
          <cell r="W159">
            <v>0</v>
          </cell>
          <cell r="X159">
            <v>0</v>
          </cell>
          <cell r="Z159" t="str">
            <v>Nil</v>
          </cell>
          <cell r="AA159" t="str">
            <v>PUB</v>
          </cell>
        </row>
        <row r="160">
          <cell r="F160" t="str">
            <v>I15010600079</v>
          </cell>
          <cell r="G160" t="str">
            <v>PC03XX373HP</v>
          </cell>
          <cell r="H160" t="str">
            <v>Item: PC03XX373HP / CN781203LH / BL460c G1</v>
          </cell>
          <cell r="I160" t="str">
            <v>MWSHMA_HMA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 t="str">
            <v>ESS-JOPL</v>
          </cell>
          <cell r="O160" t="str">
            <v>Only UM</v>
          </cell>
          <cell r="P160">
            <v>1</v>
          </cell>
          <cell r="Q160" t="str">
            <v>4500350571</v>
          </cell>
          <cell r="R160">
            <v>1501</v>
          </cell>
          <cell r="S160" t="str">
            <v>TMS</v>
          </cell>
          <cell r="T160" t="str">
            <v>direct</v>
          </cell>
          <cell r="V160" t="str">
            <v>nil</v>
          </cell>
          <cell r="W160">
            <v>0</v>
          </cell>
          <cell r="X160">
            <v>0</v>
          </cell>
          <cell r="Z160" t="str">
            <v>Nil</v>
          </cell>
          <cell r="AA160" t="str">
            <v>PUB</v>
          </cell>
        </row>
        <row r="161">
          <cell r="F161" t="str">
            <v>I15010600079</v>
          </cell>
          <cell r="G161" t="str">
            <v>PC03XX374HP</v>
          </cell>
          <cell r="H161" t="str">
            <v>Item: PC03XX374HP / SGH7245MTJ / BLc7000</v>
          </cell>
          <cell r="I161" t="str">
            <v>MWSHMA_HMA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 t="str">
            <v>ESS-JOPL</v>
          </cell>
          <cell r="O161" t="str">
            <v>Only UM</v>
          </cell>
          <cell r="P161">
            <v>1</v>
          </cell>
          <cell r="Q161" t="str">
            <v>4500350571</v>
          </cell>
          <cell r="R161">
            <v>1501</v>
          </cell>
          <cell r="S161" t="str">
            <v>TMS</v>
          </cell>
          <cell r="T161" t="str">
            <v>direct</v>
          </cell>
          <cell r="V161" t="str">
            <v>nil</v>
          </cell>
          <cell r="W161">
            <v>0</v>
          </cell>
          <cell r="X161">
            <v>0</v>
          </cell>
          <cell r="Z161" t="str">
            <v>Nil</v>
          </cell>
          <cell r="AA161" t="str">
            <v>PUB</v>
          </cell>
        </row>
        <row r="162">
          <cell r="F162" t="str">
            <v>I15010600079</v>
          </cell>
          <cell r="G162" t="str">
            <v>PC03XX374HP</v>
          </cell>
          <cell r="H162" t="str">
            <v>Item: PC03XX374HP / SGH7245MTL / BLc7000</v>
          </cell>
          <cell r="I162" t="str">
            <v>MWSHMA_HMA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 t="str">
            <v>ESS-JOPL</v>
          </cell>
          <cell r="O162" t="str">
            <v>Only UM</v>
          </cell>
          <cell r="P162">
            <v>1</v>
          </cell>
          <cell r="Q162" t="str">
            <v>4500350571</v>
          </cell>
          <cell r="R162">
            <v>1501</v>
          </cell>
          <cell r="S162" t="str">
            <v>TMS</v>
          </cell>
          <cell r="T162" t="str">
            <v>direct</v>
          </cell>
          <cell r="V162" t="str">
            <v>nil</v>
          </cell>
          <cell r="W162">
            <v>0</v>
          </cell>
          <cell r="X162">
            <v>0</v>
          </cell>
          <cell r="Z162" t="str">
            <v>Nil</v>
          </cell>
          <cell r="AA162" t="str">
            <v>PUB</v>
          </cell>
        </row>
        <row r="163">
          <cell r="F163" t="str">
            <v>I15010600079</v>
          </cell>
          <cell r="G163" t="str">
            <v>PC03XX374HP</v>
          </cell>
          <cell r="H163" t="str">
            <v>Item: PC03XX374HP / SGH71130DE / BLc7000</v>
          </cell>
          <cell r="I163" t="str">
            <v>MWSHMA_HMA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 t="str">
            <v>ESS-JOPL</v>
          </cell>
          <cell r="O163" t="str">
            <v>Only UM</v>
          </cell>
          <cell r="P163">
            <v>1</v>
          </cell>
          <cell r="Q163" t="str">
            <v>4500350571</v>
          </cell>
          <cell r="R163">
            <v>1501</v>
          </cell>
          <cell r="S163" t="str">
            <v>TMS</v>
          </cell>
          <cell r="T163" t="str">
            <v>direct</v>
          </cell>
          <cell r="V163" t="str">
            <v>nil</v>
          </cell>
          <cell r="W163">
            <v>0</v>
          </cell>
          <cell r="X163">
            <v>0</v>
          </cell>
          <cell r="Z163" t="str">
            <v>Nil</v>
          </cell>
          <cell r="AA163" t="str">
            <v>PUB</v>
          </cell>
        </row>
        <row r="164">
          <cell r="F164" t="str">
            <v>I15010600079</v>
          </cell>
          <cell r="G164" t="str">
            <v>PC03XX374HP</v>
          </cell>
          <cell r="H164" t="str">
            <v>Item: PC03XX374HP / SGH71130DJ / BLc7000</v>
          </cell>
          <cell r="I164" t="str">
            <v>MWSHMA_HMA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 t="str">
            <v>ESS-JOPL</v>
          </cell>
          <cell r="O164" t="str">
            <v>Only UM</v>
          </cell>
          <cell r="P164">
            <v>1</v>
          </cell>
          <cell r="Q164" t="str">
            <v>4500350571</v>
          </cell>
          <cell r="R164">
            <v>1501</v>
          </cell>
          <cell r="S164" t="str">
            <v>TMS</v>
          </cell>
          <cell r="T164" t="str">
            <v>direct</v>
          </cell>
          <cell r="V164" t="str">
            <v>nil</v>
          </cell>
          <cell r="W164">
            <v>0</v>
          </cell>
          <cell r="X164">
            <v>0</v>
          </cell>
          <cell r="Z164" t="str">
            <v>Nil</v>
          </cell>
          <cell r="AA164" t="str">
            <v>PUB</v>
          </cell>
        </row>
        <row r="165">
          <cell r="F165" t="str">
            <v>I15010600079</v>
          </cell>
          <cell r="G165" t="str">
            <v>PC1206260019</v>
          </cell>
          <cell r="H165" t="str">
            <v>Item: PC1206260019 / SGH053X1KM / Proliant DL580G5</v>
          </cell>
          <cell r="I165" t="str">
            <v>MWSHMA_HMA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 t="str">
            <v>ESS-JOPL</v>
          </cell>
          <cell r="O165" t="str">
            <v>Only UM</v>
          </cell>
          <cell r="P165">
            <v>1</v>
          </cell>
          <cell r="Q165" t="str">
            <v>4500350571</v>
          </cell>
          <cell r="R165">
            <v>1501</v>
          </cell>
          <cell r="S165" t="str">
            <v>TMS</v>
          </cell>
          <cell r="T165" t="str">
            <v>direct</v>
          </cell>
          <cell r="V165" t="str">
            <v>nil</v>
          </cell>
          <cell r="W165">
            <v>0</v>
          </cell>
          <cell r="X165">
            <v>0</v>
          </cell>
          <cell r="Z165" t="str">
            <v>Nil</v>
          </cell>
          <cell r="AA165" t="str">
            <v>PUB</v>
          </cell>
        </row>
        <row r="166">
          <cell r="F166" t="str">
            <v>I15010600079</v>
          </cell>
          <cell r="G166" t="str">
            <v>PC1206260019</v>
          </cell>
          <cell r="H166" t="str">
            <v>Item: PC1206260019 / SGH053X1KX / Proliant DL580G5</v>
          </cell>
          <cell r="I166" t="str">
            <v>MWSHMA_HMA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 t="str">
            <v>ESS-JOPL</v>
          </cell>
          <cell r="O166" t="str">
            <v>Only UM</v>
          </cell>
          <cell r="P166">
            <v>1</v>
          </cell>
          <cell r="Q166" t="str">
            <v>4500350571</v>
          </cell>
          <cell r="R166">
            <v>1501</v>
          </cell>
          <cell r="S166" t="str">
            <v>TMS</v>
          </cell>
          <cell r="T166" t="str">
            <v>direct</v>
          </cell>
          <cell r="V166" t="str">
            <v>nil</v>
          </cell>
          <cell r="W166">
            <v>0</v>
          </cell>
          <cell r="X166">
            <v>0</v>
          </cell>
          <cell r="Z166" t="str">
            <v>Nil</v>
          </cell>
          <cell r="AA166" t="str">
            <v>PUB</v>
          </cell>
        </row>
        <row r="167">
          <cell r="F167" t="str">
            <v>I15010600079</v>
          </cell>
          <cell r="G167" t="str">
            <v>PC03XX417HP</v>
          </cell>
          <cell r="H167" t="str">
            <v>Item: PC03XX417HP / TWT711000L / BL685c G1</v>
          </cell>
          <cell r="I167" t="str">
            <v>MWSHMA_HMA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 t="str">
            <v>ESS-JOPL</v>
          </cell>
          <cell r="O167" t="str">
            <v>Only UM</v>
          </cell>
          <cell r="P167">
            <v>1</v>
          </cell>
          <cell r="Q167" t="str">
            <v>4500350571</v>
          </cell>
          <cell r="R167">
            <v>1501</v>
          </cell>
          <cell r="S167" t="str">
            <v>TMS</v>
          </cell>
          <cell r="T167" t="str">
            <v>direct</v>
          </cell>
          <cell r="V167" t="str">
            <v>nil</v>
          </cell>
          <cell r="W167">
            <v>0</v>
          </cell>
          <cell r="X167">
            <v>0</v>
          </cell>
          <cell r="Z167" t="str">
            <v>Nil</v>
          </cell>
          <cell r="AA167" t="str">
            <v>PUB</v>
          </cell>
        </row>
        <row r="168">
          <cell r="F168" t="str">
            <v>I15010600079</v>
          </cell>
          <cell r="G168" t="str">
            <v>PC03XX417HP</v>
          </cell>
          <cell r="H168" t="str">
            <v>Item: PC03XX417HP / TWT711000M / BL685c G1</v>
          </cell>
          <cell r="I168" t="str">
            <v>MWSHMA_HMA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 t="str">
            <v>ESS-JOPL</v>
          </cell>
          <cell r="O168" t="str">
            <v>Only UM</v>
          </cell>
          <cell r="P168">
            <v>1</v>
          </cell>
          <cell r="Q168" t="str">
            <v>4500350571</v>
          </cell>
          <cell r="R168">
            <v>1501</v>
          </cell>
          <cell r="S168" t="str">
            <v>TMS</v>
          </cell>
          <cell r="T168" t="str">
            <v>direct</v>
          </cell>
          <cell r="V168" t="str">
            <v>nil</v>
          </cell>
          <cell r="W168">
            <v>0</v>
          </cell>
          <cell r="X168">
            <v>0</v>
          </cell>
          <cell r="Z168" t="str">
            <v>Nil</v>
          </cell>
          <cell r="AA168" t="str">
            <v>PUB</v>
          </cell>
        </row>
        <row r="169">
          <cell r="F169" t="str">
            <v>I15010600079</v>
          </cell>
          <cell r="G169" t="str">
            <v>PC03XX381HP</v>
          </cell>
          <cell r="H169" t="str">
            <v>Item: PC03XX381HP / SGH846XD38 / BL480c G1</v>
          </cell>
          <cell r="I169" t="str">
            <v>MWSHMA_HMA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 t="str">
            <v>ESS-JOPL</v>
          </cell>
          <cell r="O169" t="str">
            <v>Only UM</v>
          </cell>
          <cell r="P169">
            <v>1</v>
          </cell>
          <cell r="Q169" t="str">
            <v>4500350571</v>
          </cell>
          <cell r="R169">
            <v>1501</v>
          </cell>
          <cell r="S169" t="str">
            <v>TMS</v>
          </cell>
          <cell r="T169" t="str">
            <v>direct</v>
          </cell>
          <cell r="V169" t="str">
            <v>nil</v>
          </cell>
          <cell r="W169">
            <v>0</v>
          </cell>
          <cell r="X169">
            <v>0</v>
          </cell>
          <cell r="Z169" t="str">
            <v>Nil</v>
          </cell>
          <cell r="AA169" t="str">
            <v>PUB</v>
          </cell>
        </row>
        <row r="170">
          <cell r="F170" t="str">
            <v>I15010600079</v>
          </cell>
          <cell r="G170" t="str">
            <v>PC03XX381HP</v>
          </cell>
          <cell r="H170" t="str">
            <v>Item: PC03XX381HP / SGH846XD34 / BL480c G1</v>
          </cell>
          <cell r="I170" t="str">
            <v>MWSHMA_HMA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 t="str">
            <v>ESS-JOPL</v>
          </cell>
          <cell r="O170" t="str">
            <v>Only UM</v>
          </cell>
          <cell r="P170">
            <v>1</v>
          </cell>
          <cell r="Q170" t="str">
            <v>4500350571</v>
          </cell>
          <cell r="R170">
            <v>1501</v>
          </cell>
          <cell r="S170" t="str">
            <v>TMS</v>
          </cell>
          <cell r="T170" t="str">
            <v>direct</v>
          </cell>
          <cell r="V170" t="str">
            <v>nil</v>
          </cell>
          <cell r="W170">
            <v>0</v>
          </cell>
          <cell r="X170">
            <v>0</v>
          </cell>
          <cell r="Z170" t="str">
            <v>Nil</v>
          </cell>
          <cell r="AA170" t="str">
            <v>PUB</v>
          </cell>
        </row>
        <row r="171">
          <cell r="F171" t="str">
            <v>I15010600079</v>
          </cell>
          <cell r="G171" t="str">
            <v>PC03XX381HP</v>
          </cell>
          <cell r="H171" t="str">
            <v>Item: PC03XX381HP / SGH846XD32 / BL480c G1</v>
          </cell>
          <cell r="I171" t="str">
            <v>MWSHMA_HMA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 t="str">
            <v>ESS-JOPL</v>
          </cell>
          <cell r="O171" t="str">
            <v>Only UM</v>
          </cell>
          <cell r="P171">
            <v>1</v>
          </cell>
          <cell r="Q171" t="str">
            <v>4500350571</v>
          </cell>
          <cell r="R171">
            <v>1501</v>
          </cell>
          <cell r="S171" t="str">
            <v>TMS</v>
          </cell>
          <cell r="T171" t="str">
            <v>direct</v>
          </cell>
          <cell r="V171" t="str">
            <v>nil</v>
          </cell>
          <cell r="W171">
            <v>0</v>
          </cell>
          <cell r="X171">
            <v>0</v>
          </cell>
          <cell r="Z171" t="str">
            <v>Nil</v>
          </cell>
          <cell r="AA171" t="str">
            <v>PUB</v>
          </cell>
        </row>
        <row r="172">
          <cell r="F172" t="str">
            <v>I15010600079</v>
          </cell>
          <cell r="G172" t="str">
            <v>PC03XX360CQ</v>
          </cell>
          <cell r="H172" t="str">
            <v>Item: PC03XX360CQ / SGH608X20W / DL580G3</v>
          </cell>
          <cell r="I172" t="str">
            <v>MWSHMA_HMA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 t="str">
            <v>ESS-JOPL</v>
          </cell>
          <cell r="O172" t="str">
            <v>Only UM</v>
          </cell>
          <cell r="P172">
            <v>1</v>
          </cell>
          <cell r="Q172" t="str">
            <v>4500350571</v>
          </cell>
          <cell r="R172">
            <v>1501</v>
          </cell>
          <cell r="S172" t="str">
            <v>TMS</v>
          </cell>
          <cell r="T172" t="str">
            <v>direct</v>
          </cell>
          <cell r="V172" t="str">
            <v>nil</v>
          </cell>
          <cell r="W172">
            <v>0</v>
          </cell>
          <cell r="X172">
            <v>0</v>
          </cell>
          <cell r="Z172" t="str">
            <v>Nil</v>
          </cell>
          <cell r="AA172" t="str">
            <v>PUB</v>
          </cell>
        </row>
        <row r="173">
          <cell r="F173" t="str">
            <v>I15010600079</v>
          </cell>
          <cell r="G173" t="str">
            <v>PC03XX360CQ</v>
          </cell>
          <cell r="H173" t="str">
            <v>Item: PC03XX360CQ / SGH608X20X / DL580G3</v>
          </cell>
          <cell r="I173" t="str">
            <v>MWSHMA_HMA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 t="str">
            <v>ESS-JOPL</v>
          </cell>
          <cell r="O173" t="str">
            <v>Only UM</v>
          </cell>
          <cell r="P173">
            <v>1</v>
          </cell>
          <cell r="Q173" t="str">
            <v>4500350571</v>
          </cell>
          <cell r="R173">
            <v>1501</v>
          </cell>
          <cell r="S173" t="str">
            <v>TMS</v>
          </cell>
          <cell r="T173" t="str">
            <v>direct</v>
          </cell>
          <cell r="V173" t="str">
            <v>nil</v>
          </cell>
          <cell r="W173">
            <v>0</v>
          </cell>
          <cell r="X173">
            <v>0</v>
          </cell>
          <cell r="Z173" t="str">
            <v>Nil</v>
          </cell>
          <cell r="AA173" t="str">
            <v>PUB</v>
          </cell>
        </row>
        <row r="174">
          <cell r="F174" t="str">
            <v>I15010600079</v>
          </cell>
          <cell r="G174" t="str">
            <v>PC03XX360CQ</v>
          </cell>
          <cell r="H174" t="str">
            <v>Item: PC03XX360CQ / SGH608X24S / DL580G3</v>
          </cell>
          <cell r="I174" t="str">
            <v>MWSHMA_HMA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 t="str">
            <v>ESS-JOPL</v>
          </cell>
          <cell r="O174" t="str">
            <v>Only UM</v>
          </cell>
          <cell r="P174">
            <v>1</v>
          </cell>
          <cell r="Q174" t="str">
            <v>4500350571</v>
          </cell>
          <cell r="R174">
            <v>1501</v>
          </cell>
          <cell r="S174" t="str">
            <v>TMS</v>
          </cell>
          <cell r="T174" t="str">
            <v>direct</v>
          </cell>
          <cell r="V174" t="str">
            <v>nil</v>
          </cell>
          <cell r="W174">
            <v>0</v>
          </cell>
          <cell r="X174">
            <v>0</v>
          </cell>
          <cell r="Z174" t="str">
            <v>Nil</v>
          </cell>
          <cell r="AA174" t="str">
            <v>PUB</v>
          </cell>
        </row>
        <row r="175">
          <cell r="F175" t="str">
            <v>I15010600079</v>
          </cell>
          <cell r="G175" t="str">
            <v>PC03XX451HP</v>
          </cell>
          <cell r="H175" t="str">
            <v>Item: PC03XX451HP / M025FK351B / Proliant DL360R03</v>
          </cell>
          <cell r="I175" t="str">
            <v>MWSHMA_HMA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 t="str">
            <v>ESS-JOPL</v>
          </cell>
          <cell r="O175" t="str">
            <v>Only UM</v>
          </cell>
          <cell r="P175">
            <v>1</v>
          </cell>
          <cell r="Q175" t="str">
            <v>4500350571</v>
          </cell>
          <cell r="R175">
            <v>1501</v>
          </cell>
          <cell r="S175" t="str">
            <v>TMS</v>
          </cell>
          <cell r="T175" t="str">
            <v>direct</v>
          </cell>
          <cell r="V175" t="str">
            <v>nil</v>
          </cell>
          <cell r="W175">
            <v>0</v>
          </cell>
          <cell r="X175">
            <v>0</v>
          </cell>
          <cell r="Z175" t="str">
            <v>Nil</v>
          </cell>
          <cell r="AA175" t="str">
            <v>PUB</v>
          </cell>
        </row>
        <row r="176">
          <cell r="F176" t="str">
            <v>I15010600079</v>
          </cell>
          <cell r="G176" t="str">
            <v>PC1103300026</v>
          </cell>
          <cell r="H176" t="str">
            <v>Item: PC1103300026 / 7052FY310002 / Proliant DL380</v>
          </cell>
          <cell r="I176" t="str">
            <v>MWSHMA_HMA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 t="str">
            <v>ESS-JOPL</v>
          </cell>
          <cell r="O176" t="str">
            <v>Only UM</v>
          </cell>
          <cell r="P176">
            <v>1</v>
          </cell>
          <cell r="Q176" t="str">
            <v>4500350571</v>
          </cell>
          <cell r="R176">
            <v>1501</v>
          </cell>
          <cell r="S176" t="str">
            <v>TMS</v>
          </cell>
          <cell r="T176" t="str">
            <v>direct</v>
          </cell>
          <cell r="V176" t="str">
            <v>nil</v>
          </cell>
          <cell r="W176">
            <v>0</v>
          </cell>
          <cell r="X176">
            <v>0</v>
          </cell>
          <cell r="Z176" t="str">
            <v>Nil</v>
          </cell>
          <cell r="AA176" t="str">
            <v>PUB</v>
          </cell>
        </row>
        <row r="177">
          <cell r="F177" t="str">
            <v>I15010600079</v>
          </cell>
          <cell r="G177" t="str">
            <v>PC1103300026</v>
          </cell>
          <cell r="H177" t="str">
            <v>Item: PC1103300026 / 7052FY310003 / Proliant DL380</v>
          </cell>
          <cell r="I177" t="str">
            <v>MWSHMA_HMA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 t="str">
            <v>ESS-JOPL</v>
          </cell>
          <cell r="O177" t="str">
            <v>Only UM</v>
          </cell>
          <cell r="P177">
            <v>1</v>
          </cell>
          <cell r="Q177" t="str">
            <v>4500350571</v>
          </cell>
          <cell r="R177">
            <v>1501</v>
          </cell>
          <cell r="S177" t="str">
            <v>TMS</v>
          </cell>
          <cell r="T177" t="str">
            <v>direct</v>
          </cell>
          <cell r="V177" t="str">
            <v>nil</v>
          </cell>
          <cell r="W177">
            <v>0</v>
          </cell>
          <cell r="X177">
            <v>0</v>
          </cell>
          <cell r="Z177" t="str">
            <v>Nil</v>
          </cell>
          <cell r="AA177" t="str">
            <v>PUB</v>
          </cell>
        </row>
        <row r="178">
          <cell r="F178" t="str">
            <v>I15010600079</v>
          </cell>
          <cell r="G178" t="str">
            <v>PC1103300026</v>
          </cell>
          <cell r="H178" t="str">
            <v>Item: PC1103300026 / 7126JYX20002 / Proliant DL380</v>
          </cell>
          <cell r="I178" t="str">
            <v>MWSHMA_HMA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 t="str">
            <v>ESS-JOPL</v>
          </cell>
          <cell r="O178" t="str">
            <v>Only UM</v>
          </cell>
          <cell r="P178">
            <v>1</v>
          </cell>
          <cell r="Q178" t="str">
            <v>4500350571</v>
          </cell>
          <cell r="R178">
            <v>1501</v>
          </cell>
          <cell r="S178" t="str">
            <v>TMS</v>
          </cell>
          <cell r="T178" t="str">
            <v>direct</v>
          </cell>
          <cell r="V178" t="str">
            <v>nil</v>
          </cell>
          <cell r="W178">
            <v>0</v>
          </cell>
          <cell r="X178">
            <v>0</v>
          </cell>
          <cell r="Z178" t="str">
            <v>Nil</v>
          </cell>
          <cell r="AA178" t="str">
            <v>PUB</v>
          </cell>
        </row>
        <row r="179">
          <cell r="F179" t="str">
            <v>I15010600079</v>
          </cell>
          <cell r="G179" t="str">
            <v>PC03XX341HP</v>
          </cell>
          <cell r="H179" t="str">
            <v>Item: PC03XX341HP / 7210JZG10350 / Proliant DL380G2</v>
          </cell>
          <cell r="I179" t="str">
            <v>MWSHMA_HMA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 t="str">
            <v>ESS-JOPL</v>
          </cell>
          <cell r="O179" t="str">
            <v>Only UM</v>
          </cell>
          <cell r="P179">
            <v>1</v>
          </cell>
          <cell r="Q179" t="str">
            <v>4500350571</v>
          </cell>
          <cell r="R179">
            <v>1501</v>
          </cell>
          <cell r="S179" t="str">
            <v>TMS</v>
          </cell>
          <cell r="T179" t="str">
            <v>direct</v>
          </cell>
          <cell r="V179" t="str">
            <v>nil</v>
          </cell>
          <cell r="W179">
            <v>0</v>
          </cell>
          <cell r="X179">
            <v>0</v>
          </cell>
          <cell r="Z179" t="str">
            <v>Nil</v>
          </cell>
          <cell r="AA179" t="str">
            <v>PUB</v>
          </cell>
        </row>
        <row r="180">
          <cell r="F180" t="str">
            <v>I15010600079</v>
          </cell>
          <cell r="G180" t="str">
            <v>PC03XX360CQ</v>
          </cell>
          <cell r="H180" t="str">
            <v>Item: PC03XX360CQ / SGH608X20N / DL580G3</v>
          </cell>
          <cell r="I180" t="str">
            <v>MWSHMA_HMA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 t="str">
            <v>ESS-JOPL</v>
          </cell>
          <cell r="O180" t="str">
            <v>Only UM</v>
          </cell>
          <cell r="P180">
            <v>1</v>
          </cell>
          <cell r="Q180" t="str">
            <v>4500350571</v>
          </cell>
          <cell r="R180">
            <v>1501</v>
          </cell>
          <cell r="S180" t="str">
            <v>TMS</v>
          </cell>
          <cell r="T180" t="str">
            <v>direct</v>
          </cell>
          <cell r="V180" t="str">
            <v>nil</v>
          </cell>
          <cell r="W180">
            <v>0</v>
          </cell>
          <cell r="X180">
            <v>0</v>
          </cell>
          <cell r="Z180" t="str">
            <v>Nil</v>
          </cell>
          <cell r="AA180" t="str">
            <v>PUB</v>
          </cell>
        </row>
        <row r="181">
          <cell r="F181" t="str">
            <v>I15010600079</v>
          </cell>
          <cell r="G181" t="str">
            <v>PC03XX325HP</v>
          </cell>
          <cell r="H181" t="str">
            <v>Item: PC03XX325HP / 8J13FXK1N006 / Proliant DL360</v>
          </cell>
          <cell r="I181" t="str">
            <v>MWSHMA_HMA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 t="str">
            <v>ESS-JOPL</v>
          </cell>
          <cell r="O181" t="str">
            <v>Only UM</v>
          </cell>
          <cell r="P181">
            <v>1</v>
          </cell>
          <cell r="Q181" t="str">
            <v>4500350571</v>
          </cell>
          <cell r="R181">
            <v>1501</v>
          </cell>
          <cell r="S181" t="str">
            <v>TMS</v>
          </cell>
          <cell r="T181" t="str">
            <v>direct</v>
          </cell>
          <cell r="V181" t="str">
            <v>nil</v>
          </cell>
          <cell r="W181">
            <v>0</v>
          </cell>
          <cell r="X181">
            <v>0</v>
          </cell>
          <cell r="Z181" t="str">
            <v>Nil</v>
          </cell>
          <cell r="AA181" t="str">
            <v>PUB</v>
          </cell>
        </row>
        <row r="182">
          <cell r="F182" t="str">
            <v>I15010600079</v>
          </cell>
          <cell r="G182" t="str">
            <v>PC03XX325HP</v>
          </cell>
          <cell r="H182" t="str">
            <v>Item: PC03XX325HP / 8J15FXK1X00L / Proliant DL360</v>
          </cell>
          <cell r="I182" t="str">
            <v>MWSHMA_HMA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 t="str">
            <v>ESS-JOPL</v>
          </cell>
          <cell r="O182" t="str">
            <v>Only UM</v>
          </cell>
          <cell r="P182">
            <v>1</v>
          </cell>
          <cell r="Q182" t="str">
            <v>4500350571</v>
          </cell>
          <cell r="R182">
            <v>1501</v>
          </cell>
          <cell r="S182" t="str">
            <v>TMS</v>
          </cell>
          <cell r="T182" t="str">
            <v>direct</v>
          </cell>
          <cell r="V182" t="str">
            <v>nil</v>
          </cell>
          <cell r="W182">
            <v>0</v>
          </cell>
          <cell r="X182">
            <v>0</v>
          </cell>
          <cell r="Z182" t="str">
            <v>Nil</v>
          </cell>
          <cell r="AA182" t="str">
            <v>PUB</v>
          </cell>
        </row>
        <row r="183">
          <cell r="F183" t="str">
            <v>I15010600079</v>
          </cell>
          <cell r="G183" t="str">
            <v>PC03XX325HP</v>
          </cell>
          <cell r="H183" t="str">
            <v>Item: PC03XX325HP / 8J16FXK1400T / Proliant DL360</v>
          </cell>
          <cell r="I183" t="str">
            <v>MWSHMA_HMA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 t="str">
            <v>ESS-JOPL</v>
          </cell>
          <cell r="O183" t="str">
            <v>Only UM</v>
          </cell>
          <cell r="P183">
            <v>1</v>
          </cell>
          <cell r="Q183" t="str">
            <v>4500350571</v>
          </cell>
          <cell r="R183">
            <v>1501</v>
          </cell>
          <cell r="S183" t="str">
            <v>TMS</v>
          </cell>
          <cell r="T183" t="str">
            <v>direct</v>
          </cell>
          <cell r="V183" t="str">
            <v>nil</v>
          </cell>
          <cell r="W183">
            <v>0</v>
          </cell>
          <cell r="X183">
            <v>0</v>
          </cell>
          <cell r="Z183" t="str">
            <v>Nil</v>
          </cell>
          <cell r="AA183" t="str">
            <v>PUB</v>
          </cell>
        </row>
        <row r="184">
          <cell r="F184" t="str">
            <v>I15010600079</v>
          </cell>
          <cell r="G184" t="str">
            <v>PC03XX325HP</v>
          </cell>
          <cell r="H184" t="str">
            <v>Item: PC03XX325HP / 8J21FXK1A002 / Proliant DL360</v>
          </cell>
          <cell r="I184" t="str">
            <v>MWSHMA_HMA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 t="str">
            <v>ESS-JOPL</v>
          </cell>
          <cell r="O184" t="str">
            <v>Only UM</v>
          </cell>
          <cell r="P184">
            <v>1</v>
          </cell>
          <cell r="Q184" t="str">
            <v>4500350571</v>
          </cell>
          <cell r="R184">
            <v>1501</v>
          </cell>
          <cell r="S184" t="str">
            <v>TMS</v>
          </cell>
          <cell r="T184" t="str">
            <v>direct</v>
          </cell>
          <cell r="V184" t="str">
            <v>nil</v>
          </cell>
          <cell r="W184">
            <v>0</v>
          </cell>
          <cell r="X184">
            <v>0</v>
          </cell>
          <cell r="Z184" t="str">
            <v>Nil</v>
          </cell>
          <cell r="AA184" t="str">
            <v>PUB</v>
          </cell>
        </row>
        <row r="185">
          <cell r="F185" t="str">
            <v>I15010600079</v>
          </cell>
          <cell r="G185" t="str">
            <v>PC03XX325HP</v>
          </cell>
          <cell r="H185" t="str">
            <v>Item: PC03XX325HP / 8J21FXK1A004 / Proliant DL360</v>
          </cell>
          <cell r="I185" t="str">
            <v>MWSHMA_HMA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 t="str">
            <v>ESS-JOPL</v>
          </cell>
          <cell r="O185" t="str">
            <v>Only UM</v>
          </cell>
          <cell r="P185">
            <v>1</v>
          </cell>
          <cell r="Q185" t="str">
            <v>4500350571</v>
          </cell>
          <cell r="R185">
            <v>1501</v>
          </cell>
          <cell r="S185" t="str">
            <v>TMS</v>
          </cell>
          <cell r="T185" t="str">
            <v>direct</v>
          </cell>
          <cell r="V185" t="str">
            <v>nil</v>
          </cell>
          <cell r="W185">
            <v>0</v>
          </cell>
          <cell r="X185">
            <v>0</v>
          </cell>
          <cell r="Z185" t="str">
            <v>Nil</v>
          </cell>
          <cell r="AA185" t="str">
            <v>PUB</v>
          </cell>
        </row>
        <row r="186">
          <cell r="F186" t="str">
            <v>I15010600079</v>
          </cell>
          <cell r="G186" t="str">
            <v>PC03XX344HP</v>
          </cell>
          <cell r="H186" t="str">
            <v>Item: PC03XX344HP / 8J22JZP3101C / Proliant ML350G2</v>
          </cell>
          <cell r="I186" t="str">
            <v>MWSHMA_HMA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 t="str">
            <v>ESS-JOPL</v>
          </cell>
          <cell r="O186" t="str">
            <v>Only UM</v>
          </cell>
          <cell r="P186">
            <v>1</v>
          </cell>
          <cell r="Q186" t="str">
            <v>4500350571</v>
          </cell>
          <cell r="R186">
            <v>1501</v>
          </cell>
          <cell r="S186" t="str">
            <v>TMS</v>
          </cell>
          <cell r="T186" t="str">
            <v>direct</v>
          </cell>
          <cell r="V186" t="str">
            <v>nil</v>
          </cell>
          <cell r="W186">
            <v>0</v>
          </cell>
          <cell r="X186">
            <v>0</v>
          </cell>
          <cell r="Z186" t="str">
            <v>Nil</v>
          </cell>
          <cell r="AA186" t="str">
            <v>PUB</v>
          </cell>
        </row>
        <row r="187">
          <cell r="F187" t="str">
            <v>I15010600079</v>
          </cell>
          <cell r="G187" t="str">
            <v>PC03XX359CQ</v>
          </cell>
          <cell r="H187" t="str">
            <v>Item: PC03XX359CQ / SGH7051DYL / DL380G5</v>
          </cell>
          <cell r="I187" t="str">
            <v>MWSHMA_HMA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 t="str">
            <v>ESS-JOPL</v>
          </cell>
          <cell r="O187" t="str">
            <v>Only UM</v>
          </cell>
          <cell r="P187">
            <v>1</v>
          </cell>
          <cell r="Q187" t="str">
            <v>4500350571</v>
          </cell>
          <cell r="R187">
            <v>1501</v>
          </cell>
          <cell r="S187" t="str">
            <v>TMS</v>
          </cell>
          <cell r="T187" t="str">
            <v>direct</v>
          </cell>
          <cell r="V187" t="str">
            <v>nil</v>
          </cell>
          <cell r="W187">
            <v>0</v>
          </cell>
          <cell r="X187">
            <v>0</v>
          </cell>
          <cell r="Z187" t="str">
            <v>Nil</v>
          </cell>
          <cell r="AA187" t="str">
            <v>PUB</v>
          </cell>
        </row>
        <row r="188">
          <cell r="F188" t="str">
            <v>I15010600079</v>
          </cell>
          <cell r="G188" t="str">
            <v>PC03XX359CQ</v>
          </cell>
          <cell r="H188" t="str">
            <v>Item: PC03XX359CQ / SGH7051DYM / DL380G5</v>
          </cell>
          <cell r="I188" t="str">
            <v>MWSHMA_HMA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 t="str">
            <v>ESS-JOPL</v>
          </cell>
          <cell r="O188" t="str">
            <v>Only UM</v>
          </cell>
          <cell r="P188">
            <v>1</v>
          </cell>
          <cell r="Q188" t="str">
            <v>4500350571</v>
          </cell>
          <cell r="R188">
            <v>1501</v>
          </cell>
          <cell r="S188" t="str">
            <v>TMS</v>
          </cell>
          <cell r="T188" t="str">
            <v>direct</v>
          </cell>
          <cell r="V188" t="str">
            <v>nil</v>
          </cell>
          <cell r="W188">
            <v>0</v>
          </cell>
          <cell r="X188">
            <v>0</v>
          </cell>
          <cell r="Z188" t="str">
            <v>Nil</v>
          </cell>
          <cell r="AA188" t="str">
            <v>PUB</v>
          </cell>
        </row>
        <row r="189">
          <cell r="F189" t="str">
            <v>I15010600079</v>
          </cell>
          <cell r="G189" t="str">
            <v>PC03XX343HP</v>
          </cell>
          <cell r="H189" t="str">
            <v>Item: PC03XX343HP / SGH612X346 / DL380 G4</v>
          </cell>
          <cell r="I189" t="str">
            <v>MWSHMA_HMA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 t="str">
            <v>ESS-JOPL</v>
          </cell>
          <cell r="O189" t="str">
            <v>Only UM</v>
          </cell>
          <cell r="P189">
            <v>1</v>
          </cell>
          <cell r="Q189" t="str">
            <v>4500350571</v>
          </cell>
          <cell r="R189">
            <v>1501</v>
          </cell>
          <cell r="S189" t="str">
            <v>TMS</v>
          </cell>
          <cell r="T189" t="str">
            <v>direct</v>
          </cell>
          <cell r="V189" t="str">
            <v>nil</v>
          </cell>
          <cell r="W189">
            <v>0</v>
          </cell>
          <cell r="X189">
            <v>0</v>
          </cell>
          <cell r="Z189" t="str">
            <v>Nil</v>
          </cell>
          <cell r="AA189" t="str">
            <v>PUB</v>
          </cell>
        </row>
        <row r="190">
          <cell r="F190" t="str">
            <v>I15010600079</v>
          </cell>
          <cell r="G190" t="str">
            <v>PC03XX325HP</v>
          </cell>
          <cell r="H190" t="str">
            <v>Item: PC03XX325HP / 8J0CFCX2C01V / Proliant DL360</v>
          </cell>
          <cell r="I190" t="str">
            <v>MWSHMA_HMA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 t="str">
            <v>ESS-JOPL</v>
          </cell>
          <cell r="O190" t="str">
            <v>Only UM</v>
          </cell>
          <cell r="P190">
            <v>1</v>
          </cell>
          <cell r="Q190" t="str">
            <v>4500350571</v>
          </cell>
          <cell r="R190">
            <v>1501</v>
          </cell>
          <cell r="S190" t="str">
            <v>TMS</v>
          </cell>
          <cell r="T190" t="str">
            <v>direct</v>
          </cell>
          <cell r="V190" t="str">
            <v>nil</v>
          </cell>
          <cell r="W190">
            <v>0</v>
          </cell>
          <cell r="X190">
            <v>0</v>
          </cell>
          <cell r="Z190" t="str">
            <v>Nil</v>
          </cell>
          <cell r="AA190" t="str">
            <v>PUB</v>
          </cell>
        </row>
        <row r="191">
          <cell r="F191" t="str">
            <v>I15010600079</v>
          </cell>
          <cell r="G191" t="str">
            <v>PC03XX325HP</v>
          </cell>
          <cell r="H191" t="str">
            <v>Item: PC03XX325HP / 8J0CFCX2C023 / Proliant DL360</v>
          </cell>
          <cell r="I191" t="str">
            <v>MWSHMA_HMA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 t="str">
            <v>ESS-JOPL</v>
          </cell>
          <cell r="O191" t="str">
            <v>Only UM</v>
          </cell>
          <cell r="P191">
            <v>1</v>
          </cell>
          <cell r="Q191" t="str">
            <v>4500350571</v>
          </cell>
          <cell r="R191">
            <v>1501</v>
          </cell>
          <cell r="S191" t="str">
            <v>TMS</v>
          </cell>
          <cell r="T191" t="str">
            <v>direct</v>
          </cell>
          <cell r="V191" t="str">
            <v>nil</v>
          </cell>
          <cell r="W191">
            <v>0</v>
          </cell>
          <cell r="X191">
            <v>0</v>
          </cell>
          <cell r="Z191" t="str">
            <v>Nil</v>
          </cell>
          <cell r="AA191" t="str">
            <v>PUB</v>
          </cell>
        </row>
        <row r="192">
          <cell r="F192" t="str">
            <v>I15010600079</v>
          </cell>
          <cell r="G192" t="str">
            <v>PC03XX470HP</v>
          </cell>
          <cell r="H192" t="str">
            <v>Item: PC03XX470HP / SGH649YHR6 / DL360 G5</v>
          </cell>
          <cell r="I192" t="str">
            <v>MWSHMA_HMA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 t="str">
            <v>ESS-JOPL</v>
          </cell>
          <cell r="O192" t="str">
            <v>Only UM</v>
          </cell>
          <cell r="P192">
            <v>1</v>
          </cell>
          <cell r="Q192" t="str">
            <v>4500350571</v>
          </cell>
          <cell r="R192">
            <v>1501</v>
          </cell>
          <cell r="S192" t="str">
            <v>TMS</v>
          </cell>
          <cell r="T192" t="str">
            <v>direct</v>
          </cell>
          <cell r="V192" t="str">
            <v>nil</v>
          </cell>
          <cell r="W192">
            <v>0</v>
          </cell>
          <cell r="X192">
            <v>0</v>
          </cell>
          <cell r="Z192" t="str">
            <v>Nil</v>
          </cell>
          <cell r="AA192" t="str">
            <v>PUB</v>
          </cell>
        </row>
        <row r="193">
          <cell r="F193" t="str">
            <v>I15010600079</v>
          </cell>
          <cell r="G193" t="str">
            <v>PC03XX417HP</v>
          </cell>
          <cell r="H193" t="str">
            <v>Item: PC03XX417HP / TWT711000N / BL685c G1</v>
          </cell>
          <cell r="I193" t="str">
            <v>MWSHMA_HMA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 t="str">
            <v>ESS-JOPL</v>
          </cell>
          <cell r="O193" t="str">
            <v>Only UM</v>
          </cell>
          <cell r="P193">
            <v>1</v>
          </cell>
          <cell r="Q193" t="str">
            <v>4500350571</v>
          </cell>
          <cell r="R193">
            <v>1501</v>
          </cell>
          <cell r="S193" t="str">
            <v>TMS</v>
          </cell>
          <cell r="T193" t="str">
            <v>direct</v>
          </cell>
          <cell r="V193" t="str">
            <v>nil</v>
          </cell>
          <cell r="W193">
            <v>0</v>
          </cell>
          <cell r="X193">
            <v>0</v>
          </cell>
          <cell r="Z193" t="str">
            <v>Nil</v>
          </cell>
          <cell r="AA193" t="str">
            <v>PUB</v>
          </cell>
        </row>
        <row r="194">
          <cell r="F194" t="str">
            <v>I15010600079</v>
          </cell>
          <cell r="G194" t="str">
            <v>PC03XX417HP</v>
          </cell>
          <cell r="H194" t="str">
            <v>Item: PC03XX417HP / TWT711000P / BL685c G1</v>
          </cell>
          <cell r="I194" t="str">
            <v>MWSHMA_HMA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 t="str">
            <v>ESS-JOPL</v>
          </cell>
          <cell r="O194" t="str">
            <v>Only UM</v>
          </cell>
          <cell r="P194">
            <v>1</v>
          </cell>
          <cell r="Q194" t="str">
            <v>4500350571</v>
          </cell>
          <cell r="R194">
            <v>1501</v>
          </cell>
          <cell r="S194" t="str">
            <v>TMS</v>
          </cell>
          <cell r="T194" t="str">
            <v>direct</v>
          </cell>
          <cell r="V194" t="str">
            <v>nil</v>
          </cell>
          <cell r="W194">
            <v>0</v>
          </cell>
          <cell r="X194">
            <v>0</v>
          </cell>
          <cell r="Z194" t="str">
            <v>Nil</v>
          </cell>
          <cell r="AA194" t="str">
            <v>PUB</v>
          </cell>
        </row>
        <row r="195">
          <cell r="F195" t="str">
            <v>I15010600079</v>
          </cell>
          <cell r="G195" t="str">
            <v>PC03XX417HP</v>
          </cell>
          <cell r="H195" t="str">
            <v>Item: PC03XX417HP / TWT711000R / BL685c G1</v>
          </cell>
          <cell r="I195" t="str">
            <v>MWSHMA_HMA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 t="str">
            <v>ESS-JOPL</v>
          </cell>
          <cell r="O195" t="str">
            <v>Only UM</v>
          </cell>
          <cell r="P195">
            <v>1</v>
          </cell>
          <cell r="Q195" t="str">
            <v>4500350571</v>
          </cell>
          <cell r="R195">
            <v>1501</v>
          </cell>
          <cell r="S195" t="str">
            <v>TMS</v>
          </cell>
          <cell r="T195" t="str">
            <v>direct</v>
          </cell>
          <cell r="V195" t="str">
            <v>nil</v>
          </cell>
          <cell r="W195">
            <v>0</v>
          </cell>
          <cell r="X195">
            <v>0</v>
          </cell>
          <cell r="Z195" t="str">
            <v>Nil</v>
          </cell>
          <cell r="AA195" t="str">
            <v>PUB</v>
          </cell>
        </row>
        <row r="196">
          <cell r="F196" t="str">
            <v>I15010600079</v>
          </cell>
          <cell r="G196" t="str">
            <v>PC03XX417HP</v>
          </cell>
          <cell r="H196" t="str">
            <v>Item: PC03XX417HP / TWT711000S / BL685c G1</v>
          </cell>
          <cell r="I196" t="str">
            <v>MWSHMA_HMA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 t="str">
            <v>ESS-JOPL</v>
          </cell>
          <cell r="O196" t="str">
            <v>Only UM</v>
          </cell>
          <cell r="P196">
            <v>1</v>
          </cell>
          <cell r="Q196" t="str">
            <v>4500350571</v>
          </cell>
          <cell r="R196">
            <v>1501</v>
          </cell>
          <cell r="S196" t="str">
            <v>TMS</v>
          </cell>
          <cell r="T196" t="str">
            <v>direct</v>
          </cell>
          <cell r="V196" t="str">
            <v>nil</v>
          </cell>
          <cell r="W196">
            <v>0</v>
          </cell>
          <cell r="X196">
            <v>0</v>
          </cell>
          <cell r="Z196" t="str">
            <v>Nil</v>
          </cell>
          <cell r="AA196" t="str">
            <v>PUB</v>
          </cell>
        </row>
        <row r="197">
          <cell r="F197" t="str">
            <v>I15010600079</v>
          </cell>
          <cell r="G197" t="str">
            <v>PC03XX417HP</v>
          </cell>
          <cell r="H197" t="str">
            <v>Item: PC03XX417HP / TWT7240007 / BL685c G1</v>
          </cell>
          <cell r="I197" t="str">
            <v>MWSHMA_HMA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 t="str">
            <v>ESS-JOPL</v>
          </cell>
          <cell r="O197" t="str">
            <v>Only UM</v>
          </cell>
          <cell r="P197">
            <v>1</v>
          </cell>
          <cell r="Q197" t="str">
            <v>4500350571</v>
          </cell>
          <cell r="R197">
            <v>1501</v>
          </cell>
          <cell r="S197" t="str">
            <v>TMS</v>
          </cell>
          <cell r="T197" t="str">
            <v>direct</v>
          </cell>
          <cell r="V197" t="str">
            <v>nil</v>
          </cell>
          <cell r="W197">
            <v>0</v>
          </cell>
          <cell r="X197">
            <v>0</v>
          </cell>
          <cell r="Z197" t="str">
            <v>Nil</v>
          </cell>
          <cell r="AA197" t="str">
            <v>PUB</v>
          </cell>
        </row>
        <row r="198">
          <cell r="F198" t="str">
            <v>I15010600079</v>
          </cell>
          <cell r="G198" t="str">
            <v>PC03XX417HP</v>
          </cell>
          <cell r="H198" t="str">
            <v>Item: PC03XX417HP / TWT7240008 / BL685c G1</v>
          </cell>
          <cell r="I198" t="str">
            <v>MWSHMA_HMA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 t="str">
            <v>ESS-JOPL</v>
          </cell>
          <cell r="O198" t="str">
            <v>Only UM</v>
          </cell>
          <cell r="P198">
            <v>1</v>
          </cell>
          <cell r="Q198" t="str">
            <v>4500350571</v>
          </cell>
          <cell r="R198">
            <v>1501</v>
          </cell>
          <cell r="S198" t="str">
            <v>TMS</v>
          </cell>
          <cell r="T198" t="str">
            <v>direct</v>
          </cell>
          <cell r="V198" t="str">
            <v>nil</v>
          </cell>
          <cell r="W198">
            <v>0</v>
          </cell>
          <cell r="X198">
            <v>0</v>
          </cell>
          <cell r="Z198" t="str">
            <v>Nil</v>
          </cell>
          <cell r="AA198" t="str">
            <v>PUB</v>
          </cell>
        </row>
        <row r="199">
          <cell r="F199" t="str">
            <v>I15010600079</v>
          </cell>
          <cell r="G199" t="str">
            <v>PC03XX417HP</v>
          </cell>
          <cell r="H199" t="str">
            <v>Item: PC03XX417HP / TWT711000D / BL685c G1</v>
          </cell>
          <cell r="I199" t="str">
            <v>MWSHMA_HMA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 t="str">
            <v>ESS-JOPL</v>
          </cell>
          <cell r="O199" t="str">
            <v>Only UM</v>
          </cell>
          <cell r="P199">
            <v>1</v>
          </cell>
          <cell r="Q199" t="str">
            <v>4500350571</v>
          </cell>
          <cell r="R199">
            <v>1501</v>
          </cell>
          <cell r="S199" t="str">
            <v>TMS</v>
          </cell>
          <cell r="T199" t="str">
            <v>direct</v>
          </cell>
          <cell r="V199" t="str">
            <v>nil</v>
          </cell>
          <cell r="W199">
            <v>0</v>
          </cell>
          <cell r="X199">
            <v>0</v>
          </cell>
          <cell r="Z199" t="str">
            <v>Nil</v>
          </cell>
          <cell r="AA199" t="str">
            <v>PUB</v>
          </cell>
        </row>
        <row r="200">
          <cell r="F200" t="str">
            <v>I15010600079</v>
          </cell>
          <cell r="G200" t="str">
            <v>PC03XX417HP</v>
          </cell>
          <cell r="H200" t="str">
            <v>Item: PC03XX417HP / TWT711000E / BL685c G1</v>
          </cell>
          <cell r="I200" t="str">
            <v>MWSHMA_HMA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 t="str">
            <v>ESS-JOPL</v>
          </cell>
          <cell r="O200" t="str">
            <v>Only UM</v>
          </cell>
          <cell r="P200">
            <v>1</v>
          </cell>
          <cell r="Q200" t="str">
            <v>4500350571</v>
          </cell>
          <cell r="R200">
            <v>1501</v>
          </cell>
          <cell r="S200" t="str">
            <v>TMS</v>
          </cell>
          <cell r="T200" t="str">
            <v>direct</v>
          </cell>
          <cell r="V200" t="str">
            <v>nil</v>
          </cell>
          <cell r="W200">
            <v>0</v>
          </cell>
          <cell r="X200">
            <v>0</v>
          </cell>
          <cell r="Z200" t="str">
            <v>Nil</v>
          </cell>
          <cell r="AA200" t="str">
            <v>PUB</v>
          </cell>
        </row>
        <row r="201">
          <cell r="F201" t="str">
            <v>I15010600079</v>
          </cell>
          <cell r="G201" t="str">
            <v>PC03XX417HP</v>
          </cell>
          <cell r="H201" t="str">
            <v>Item: PC03XX417HP / TWT711000F / BL685c G1</v>
          </cell>
          <cell r="I201" t="str">
            <v>MWSHMA_HMA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 t="str">
            <v>ESS-JOPL</v>
          </cell>
          <cell r="O201" t="str">
            <v>Only UM</v>
          </cell>
          <cell r="P201">
            <v>1</v>
          </cell>
          <cell r="Q201" t="str">
            <v>4500350571</v>
          </cell>
          <cell r="R201">
            <v>1501</v>
          </cell>
          <cell r="S201" t="str">
            <v>TMS</v>
          </cell>
          <cell r="T201" t="str">
            <v>direct</v>
          </cell>
          <cell r="V201" t="str">
            <v>nil</v>
          </cell>
          <cell r="W201">
            <v>0</v>
          </cell>
          <cell r="X201">
            <v>0</v>
          </cell>
          <cell r="Z201" t="str">
            <v>Nil</v>
          </cell>
          <cell r="AA201" t="str">
            <v>PUB</v>
          </cell>
        </row>
        <row r="202">
          <cell r="F202" t="str">
            <v>I15010600079</v>
          </cell>
          <cell r="G202" t="str">
            <v>PC03XX417HP</v>
          </cell>
          <cell r="H202" t="str">
            <v>Item: PC03XX417HP / TWT711000J / BL685c G1</v>
          </cell>
          <cell r="I202" t="str">
            <v>MWSHMA_HMA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 t="str">
            <v>ESS-JOPL</v>
          </cell>
          <cell r="O202" t="str">
            <v>Only UM</v>
          </cell>
          <cell r="P202">
            <v>1</v>
          </cell>
          <cell r="Q202" t="str">
            <v>4500350571</v>
          </cell>
          <cell r="R202">
            <v>1501</v>
          </cell>
          <cell r="S202" t="str">
            <v>TMS</v>
          </cell>
          <cell r="T202" t="str">
            <v>direct</v>
          </cell>
          <cell r="V202" t="str">
            <v>nil</v>
          </cell>
          <cell r="W202">
            <v>0</v>
          </cell>
          <cell r="X202">
            <v>0</v>
          </cell>
          <cell r="Z202" t="str">
            <v>Nil</v>
          </cell>
          <cell r="AA202" t="str">
            <v>PUB</v>
          </cell>
        </row>
        <row r="203">
          <cell r="F203" t="str">
            <v>I15010600079</v>
          </cell>
          <cell r="G203" t="str">
            <v>PC03XX417HP</v>
          </cell>
          <cell r="H203" t="str">
            <v>Item: PC03XX417HP / TWT7230010 / BL685c</v>
          </cell>
          <cell r="I203" t="str">
            <v>MWSHMA_HMA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 t="str">
            <v>ESS-JOPL</v>
          </cell>
          <cell r="O203" t="str">
            <v>Only UM</v>
          </cell>
          <cell r="P203">
            <v>1</v>
          </cell>
          <cell r="Q203" t="str">
            <v>4500350571</v>
          </cell>
          <cell r="R203">
            <v>1501</v>
          </cell>
          <cell r="S203" t="str">
            <v>TMS</v>
          </cell>
          <cell r="T203" t="str">
            <v>direct</v>
          </cell>
          <cell r="V203" t="str">
            <v>nil</v>
          </cell>
          <cell r="W203">
            <v>0</v>
          </cell>
          <cell r="X203">
            <v>0</v>
          </cell>
          <cell r="Z203" t="str">
            <v>Nil</v>
          </cell>
          <cell r="AA203" t="str">
            <v>PUB</v>
          </cell>
        </row>
        <row r="204">
          <cell r="F204" t="str">
            <v>I15010600079</v>
          </cell>
          <cell r="G204" t="str">
            <v>PC03XX417HP</v>
          </cell>
          <cell r="H204" t="str">
            <v>Item: PC03XX417HP / TWT7240002 / BL685c G1</v>
          </cell>
          <cell r="I204" t="str">
            <v>MWSHMA_HMA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 t="str">
            <v>ESS-JOPL</v>
          </cell>
          <cell r="O204" t="str">
            <v>Only UM</v>
          </cell>
          <cell r="P204">
            <v>1</v>
          </cell>
          <cell r="Q204" t="str">
            <v>4500350571</v>
          </cell>
          <cell r="R204">
            <v>1501</v>
          </cell>
          <cell r="S204" t="str">
            <v>TMS</v>
          </cell>
          <cell r="T204" t="str">
            <v>direct</v>
          </cell>
          <cell r="V204" t="str">
            <v>nil</v>
          </cell>
          <cell r="W204">
            <v>0</v>
          </cell>
          <cell r="X204">
            <v>0</v>
          </cell>
          <cell r="Z204" t="str">
            <v>Nil</v>
          </cell>
          <cell r="AA204" t="str">
            <v>PUB</v>
          </cell>
        </row>
        <row r="205">
          <cell r="F205" t="str">
            <v>I15010600079</v>
          </cell>
          <cell r="G205" t="str">
            <v>PC03XX373HP</v>
          </cell>
          <cell r="H205" t="str">
            <v>Item: PC03XX373HP / SGH828YHS1 / BL460c G1</v>
          </cell>
          <cell r="I205" t="str">
            <v>MWSHMA_HMA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 t="str">
            <v>ESS-JOPL</v>
          </cell>
          <cell r="O205" t="str">
            <v>Only UM</v>
          </cell>
          <cell r="P205">
            <v>1</v>
          </cell>
          <cell r="Q205" t="str">
            <v>4500350571</v>
          </cell>
          <cell r="R205">
            <v>1501</v>
          </cell>
          <cell r="S205" t="str">
            <v>TMS</v>
          </cell>
          <cell r="T205" t="str">
            <v>direct</v>
          </cell>
          <cell r="V205" t="str">
            <v>nil</v>
          </cell>
          <cell r="W205">
            <v>0</v>
          </cell>
          <cell r="X205">
            <v>0</v>
          </cell>
          <cell r="Z205" t="str">
            <v>Nil</v>
          </cell>
          <cell r="AA205" t="str">
            <v>PUB</v>
          </cell>
        </row>
        <row r="206">
          <cell r="F206" t="str">
            <v>I15010600079</v>
          </cell>
          <cell r="G206" t="str">
            <v>PC03XX373HP</v>
          </cell>
          <cell r="H206" t="str">
            <v>Item: PC03XX373HP / SGH828YHRY / BL460c G1</v>
          </cell>
          <cell r="I206" t="str">
            <v>MWSHMA_HMA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 t="str">
            <v>ESS-JOPL</v>
          </cell>
          <cell r="O206" t="str">
            <v>Only UM</v>
          </cell>
          <cell r="P206">
            <v>1</v>
          </cell>
          <cell r="Q206" t="str">
            <v>4500350571</v>
          </cell>
          <cell r="R206">
            <v>1501</v>
          </cell>
          <cell r="S206" t="str">
            <v>TMS</v>
          </cell>
          <cell r="T206" t="str">
            <v>direct</v>
          </cell>
          <cell r="V206" t="str">
            <v>nil</v>
          </cell>
          <cell r="W206">
            <v>0</v>
          </cell>
          <cell r="X206">
            <v>0</v>
          </cell>
          <cell r="Z206" t="str">
            <v>Nil</v>
          </cell>
          <cell r="AA206" t="str">
            <v>PUB</v>
          </cell>
        </row>
        <row r="207">
          <cell r="F207" t="str">
            <v>I15010600079</v>
          </cell>
          <cell r="G207" t="str">
            <v>PC1208140017</v>
          </cell>
          <cell r="H207" t="str">
            <v>Item: PC1208140017 / SGH846XFJR / BL685c G5</v>
          </cell>
          <cell r="I207" t="str">
            <v>MWSHMA_HMA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 t="str">
            <v>ESS-JOPL</v>
          </cell>
          <cell r="O207" t="str">
            <v>Only UM</v>
          </cell>
          <cell r="P207">
            <v>1</v>
          </cell>
          <cell r="Q207" t="str">
            <v>4500350571</v>
          </cell>
          <cell r="R207">
            <v>1501</v>
          </cell>
          <cell r="S207" t="str">
            <v>TMS</v>
          </cell>
          <cell r="T207" t="str">
            <v>direct</v>
          </cell>
          <cell r="V207" t="str">
            <v>nil</v>
          </cell>
          <cell r="W207">
            <v>0</v>
          </cell>
          <cell r="X207">
            <v>0</v>
          </cell>
          <cell r="Z207" t="str">
            <v>Nil</v>
          </cell>
          <cell r="AA207" t="str">
            <v>PUB</v>
          </cell>
        </row>
        <row r="208">
          <cell r="F208" t="str">
            <v>I15010600079</v>
          </cell>
          <cell r="G208" t="str">
            <v>PC1208140017</v>
          </cell>
          <cell r="H208" t="str">
            <v>Item: PC1208140017 / SGH846XFJN / BL685c G5</v>
          </cell>
          <cell r="I208" t="str">
            <v>MWSHMA_HMA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 t="str">
            <v>ESS-JOPL</v>
          </cell>
          <cell r="O208" t="str">
            <v>Only UM</v>
          </cell>
          <cell r="P208">
            <v>1</v>
          </cell>
          <cell r="Q208" t="str">
            <v>4500350571</v>
          </cell>
          <cell r="R208">
            <v>1501</v>
          </cell>
          <cell r="S208" t="str">
            <v>TMS</v>
          </cell>
          <cell r="T208" t="str">
            <v>direct</v>
          </cell>
          <cell r="V208" t="str">
            <v>nil</v>
          </cell>
          <cell r="W208">
            <v>0</v>
          </cell>
          <cell r="X208">
            <v>0</v>
          </cell>
          <cell r="Z208" t="str">
            <v>Nil</v>
          </cell>
          <cell r="AA208" t="str">
            <v>PUB</v>
          </cell>
        </row>
        <row r="209">
          <cell r="F209" t="str">
            <v>I15010600079</v>
          </cell>
          <cell r="G209" t="str">
            <v>PC1208140017</v>
          </cell>
          <cell r="H209" t="str">
            <v>Item: PC1208140017 / SGH846XFJL / BL685c G5</v>
          </cell>
          <cell r="I209" t="str">
            <v>MWSHMA_HMA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 t="str">
            <v>ESS-JOPL</v>
          </cell>
          <cell r="O209" t="str">
            <v>Only UM</v>
          </cell>
          <cell r="P209">
            <v>1</v>
          </cell>
          <cell r="Q209" t="str">
            <v>4500350571</v>
          </cell>
          <cell r="R209">
            <v>1501</v>
          </cell>
          <cell r="S209" t="str">
            <v>TMS</v>
          </cell>
          <cell r="T209" t="str">
            <v>direct</v>
          </cell>
          <cell r="V209" t="str">
            <v>nil</v>
          </cell>
          <cell r="W209">
            <v>0</v>
          </cell>
          <cell r="X209">
            <v>0</v>
          </cell>
          <cell r="Z209" t="str">
            <v>Nil</v>
          </cell>
          <cell r="AA209" t="str">
            <v>PUB</v>
          </cell>
        </row>
        <row r="210">
          <cell r="F210" t="str">
            <v>I15010600079</v>
          </cell>
          <cell r="G210" t="str">
            <v>PC1208140017</v>
          </cell>
          <cell r="H210" t="str">
            <v>Item: PC1208140017 / SGH846XFJJ / BL685c G5</v>
          </cell>
          <cell r="I210" t="str">
            <v>MWSHMA_HMA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 t="str">
            <v>ESS-JOPL</v>
          </cell>
          <cell r="O210" t="str">
            <v>Only UM</v>
          </cell>
          <cell r="P210">
            <v>1</v>
          </cell>
          <cell r="Q210" t="str">
            <v>4500350571</v>
          </cell>
          <cell r="R210">
            <v>1501</v>
          </cell>
          <cell r="S210" t="str">
            <v>TMS</v>
          </cell>
          <cell r="T210" t="str">
            <v>direct</v>
          </cell>
          <cell r="V210" t="str">
            <v>nil</v>
          </cell>
          <cell r="W210">
            <v>0</v>
          </cell>
          <cell r="X210">
            <v>0</v>
          </cell>
          <cell r="Z210" t="str">
            <v>Nil</v>
          </cell>
          <cell r="AA210" t="str">
            <v>PUB</v>
          </cell>
        </row>
        <row r="211">
          <cell r="F211" t="str">
            <v>I15010600079</v>
          </cell>
          <cell r="G211" t="str">
            <v>PC1208140017</v>
          </cell>
          <cell r="H211" t="str">
            <v>Item: PC1208140017 / SGH846XFJF / BL685c G5</v>
          </cell>
          <cell r="I211" t="str">
            <v>MWSHMA_HMA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 t="str">
            <v>ESS-JOPL</v>
          </cell>
          <cell r="O211" t="str">
            <v>Only UM</v>
          </cell>
          <cell r="P211">
            <v>1</v>
          </cell>
          <cell r="Q211" t="str">
            <v>4500350571</v>
          </cell>
          <cell r="R211">
            <v>1501</v>
          </cell>
          <cell r="S211" t="str">
            <v>TMS</v>
          </cell>
          <cell r="T211" t="str">
            <v>direct</v>
          </cell>
          <cell r="V211" t="str">
            <v>nil</v>
          </cell>
          <cell r="W211">
            <v>0</v>
          </cell>
          <cell r="X211">
            <v>0</v>
          </cell>
          <cell r="Z211" t="str">
            <v>Nil</v>
          </cell>
          <cell r="AA211" t="str">
            <v>PUB</v>
          </cell>
        </row>
        <row r="212">
          <cell r="F212" t="str">
            <v>I15010600079</v>
          </cell>
          <cell r="G212" t="str">
            <v>PC1208140017</v>
          </cell>
          <cell r="H212" t="str">
            <v>Item: PC1208140017 / SGH846XFJD / BL685c G5</v>
          </cell>
          <cell r="I212" t="str">
            <v>MWSHMA_HMA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 t="str">
            <v>ESS-JOPL</v>
          </cell>
          <cell r="O212" t="str">
            <v>Only UM</v>
          </cell>
          <cell r="P212">
            <v>1</v>
          </cell>
          <cell r="Q212" t="str">
            <v>4500350571</v>
          </cell>
          <cell r="R212">
            <v>1501</v>
          </cell>
          <cell r="S212" t="str">
            <v>TMS</v>
          </cell>
          <cell r="T212" t="str">
            <v>direct</v>
          </cell>
          <cell r="V212" t="str">
            <v>nil</v>
          </cell>
          <cell r="W212">
            <v>0</v>
          </cell>
          <cell r="X212">
            <v>0</v>
          </cell>
          <cell r="Z212" t="str">
            <v>Nil</v>
          </cell>
          <cell r="AA212" t="str">
            <v>PUB</v>
          </cell>
        </row>
        <row r="213">
          <cell r="F213" t="str">
            <v>I15010600079</v>
          </cell>
          <cell r="G213" t="str">
            <v>PC03XX374HP</v>
          </cell>
          <cell r="H213" t="str">
            <v>Item: PC03XX374HP / SGH847XJN4 / BLc7000</v>
          </cell>
          <cell r="I213" t="str">
            <v>MWSHMA_HMA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 t="str">
            <v>ESS-JOPL</v>
          </cell>
          <cell r="O213" t="str">
            <v>Only UM</v>
          </cell>
          <cell r="P213">
            <v>1</v>
          </cell>
          <cell r="Q213" t="str">
            <v>4500350571</v>
          </cell>
          <cell r="R213">
            <v>1501</v>
          </cell>
          <cell r="S213" t="str">
            <v>TMS</v>
          </cell>
          <cell r="T213" t="str">
            <v>direct</v>
          </cell>
          <cell r="V213" t="str">
            <v>nil</v>
          </cell>
          <cell r="W213">
            <v>0</v>
          </cell>
          <cell r="X213">
            <v>0</v>
          </cell>
          <cell r="Z213" t="str">
            <v>Nil</v>
          </cell>
          <cell r="AA213" t="str">
            <v>PUB</v>
          </cell>
        </row>
        <row r="214">
          <cell r="F214" t="str">
            <v>I15010600079</v>
          </cell>
          <cell r="G214" t="str">
            <v>PC03XX374HP</v>
          </cell>
          <cell r="H214" t="str">
            <v>Item: PC03XX374HP / SGH847XJN3 / BLc7000</v>
          </cell>
          <cell r="I214" t="str">
            <v>MWSHMA_HMA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 t="str">
            <v>ESS-JOPL</v>
          </cell>
          <cell r="O214" t="str">
            <v>Only UM</v>
          </cell>
          <cell r="P214">
            <v>1</v>
          </cell>
          <cell r="Q214" t="str">
            <v>4500350571</v>
          </cell>
          <cell r="R214">
            <v>1501</v>
          </cell>
          <cell r="S214" t="str">
            <v>TMS</v>
          </cell>
          <cell r="T214" t="str">
            <v>direct</v>
          </cell>
          <cell r="V214" t="str">
            <v>nil</v>
          </cell>
          <cell r="W214">
            <v>0</v>
          </cell>
          <cell r="X214">
            <v>0</v>
          </cell>
          <cell r="Z214" t="str">
            <v>Nil</v>
          </cell>
          <cell r="AA214" t="str">
            <v>PUB</v>
          </cell>
        </row>
        <row r="215">
          <cell r="F215" t="str">
            <v>I15010600079</v>
          </cell>
          <cell r="G215" t="str">
            <v>PC1208140017</v>
          </cell>
          <cell r="H215" t="str">
            <v>Item: PC1208140017 / SGH846XFK1 / BL685c G5</v>
          </cell>
          <cell r="I215" t="str">
            <v>MWSHMA_HMA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 t="str">
            <v>ESS-JOPL</v>
          </cell>
          <cell r="O215" t="str">
            <v>Only UM</v>
          </cell>
          <cell r="P215">
            <v>1</v>
          </cell>
          <cell r="Q215" t="str">
            <v>4500350571</v>
          </cell>
          <cell r="R215">
            <v>1501</v>
          </cell>
          <cell r="S215" t="str">
            <v>TMS</v>
          </cell>
          <cell r="T215" t="str">
            <v>direct</v>
          </cell>
          <cell r="V215" t="str">
            <v>nil</v>
          </cell>
          <cell r="W215">
            <v>0</v>
          </cell>
          <cell r="X215">
            <v>0</v>
          </cell>
          <cell r="Z215" t="str">
            <v>Nil</v>
          </cell>
          <cell r="AA215" t="str">
            <v>PUB</v>
          </cell>
        </row>
        <row r="216">
          <cell r="F216" t="str">
            <v>I15010600079</v>
          </cell>
          <cell r="G216" t="str">
            <v>PC1208140017</v>
          </cell>
          <cell r="H216" t="str">
            <v>Item: PC1208140017 / SGH846XFJY / BL685c G5</v>
          </cell>
          <cell r="I216" t="str">
            <v>MWSHMA_HMA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 t="str">
            <v>ESS-JOPL</v>
          </cell>
          <cell r="O216" t="str">
            <v>Only UM</v>
          </cell>
          <cell r="P216">
            <v>1</v>
          </cell>
          <cell r="Q216" t="str">
            <v>4500350571</v>
          </cell>
          <cell r="R216">
            <v>1501</v>
          </cell>
          <cell r="S216" t="str">
            <v>TMS</v>
          </cell>
          <cell r="T216" t="str">
            <v>direct</v>
          </cell>
          <cell r="V216" t="str">
            <v>nil</v>
          </cell>
          <cell r="W216">
            <v>0</v>
          </cell>
          <cell r="X216">
            <v>0</v>
          </cell>
          <cell r="Z216" t="str">
            <v>Nil</v>
          </cell>
          <cell r="AA216" t="str">
            <v>PUB</v>
          </cell>
        </row>
        <row r="217">
          <cell r="F217" t="str">
            <v>I15010600079</v>
          </cell>
          <cell r="G217" t="str">
            <v>PC1208140017</v>
          </cell>
          <cell r="H217" t="str">
            <v>Item: PC1208140017 / SGH846XFJW / BL685c G5</v>
          </cell>
          <cell r="I217" t="str">
            <v>MWSHMA_HMA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 t="str">
            <v>ESS-JOPL</v>
          </cell>
          <cell r="O217" t="str">
            <v>Only UM</v>
          </cell>
          <cell r="P217">
            <v>1</v>
          </cell>
          <cell r="Q217" t="str">
            <v>4500350571</v>
          </cell>
          <cell r="R217">
            <v>1501</v>
          </cell>
          <cell r="S217" t="str">
            <v>TMS</v>
          </cell>
          <cell r="T217" t="str">
            <v>direct</v>
          </cell>
          <cell r="V217" t="str">
            <v>nil</v>
          </cell>
          <cell r="W217">
            <v>0</v>
          </cell>
          <cell r="X217">
            <v>0</v>
          </cell>
          <cell r="Z217" t="str">
            <v>Nil</v>
          </cell>
          <cell r="AA217" t="str">
            <v>PUB</v>
          </cell>
        </row>
        <row r="218">
          <cell r="F218" t="str">
            <v>I15010600079</v>
          </cell>
          <cell r="G218" t="str">
            <v>PC1208140017</v>
          </cell>
          <cell r="H218" t="str">
            <v>Item: PC1208140017 / SGH846XFJT / BL685c G5</v>
          </cell>
          <cell r="I218" t="str">
            <v>MWSHMA_HMA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 t="str">
            <v>ESS-JOPL</v>
          </cell>
          <cell r="O218" t="str">
            <v>Only UM</v>
          </cell>
          <cell r="P218">
            <v>1</v>
          </cell>
          <cell r="Q218" t="str">
            <v>4500350571</v>
          </cell>
          <cell r="R218">
            <v>1501</v>
          </cell>
          <cell r="S218" t="str">
            <v>TMS</v>
          </cell>
          <cell r="T218" t="str">
            <v>direct</v>
          </cell>
          <cell r="V218" t="str">
            <v>nil</v>
          </cell>
          <cell r="W218">
            <v>0</v>
          </cell>
          <cell r="X218">
            <v>0</v>
          </cell>
          <cell r="Z218" t="str">
            <v>Nil</v>
          </cell>
          <cell r="AA218" t="str">
            <v>PUB</v>
          </cell>
        </row>
        <row r="219">
          <cell r="F219" t="str">
            <v>I15010600079</v>
          </cell>
          <cell r="G219" t="str">
            <v>PC03XX381HP</v>
          </cell>
          <cell r="H219" t="str">
            <v>Item: PC03XX381HP / SGH847XJNJ / BL480c G1</v>
          </cell>
          <cell r="I219" t="str">
            <v>MWSHMA_HMA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 t="str">
            <v>ESS-JOPL</v>
          </cell>
          <cell r="O219" t="str">
            <v>Only UM</v>
          </cell>
          <cell r="P219">
            <v>1</v>
          </cell>
          <cell r="Q219" t="str">
            <v>4500350571</v>
          </cell>
          <cell r="R219">
            <v>1501</v>
          </cell>
          <cell r="S219" t="str">
            <v>TMS</v>
          </cell>
          <cell r="T219" t="str">
            <v>direct</v>
          </cell>
          <cell r="V219" t="str">
            <v>nil</v>
          </cell>
          <cell r="W219">
            <v>0</v>
          </cell>
          <cell r="X219">
            <v>0</v>
          </cell>
          <cell r="Z219" t="str">
            <v>Nil</v>
          </cell>
          <cell r="AA219" t="str">
            <v>PUB</v>
          </cell>
        </row>
        <row r="220">
          <cell r="F220" t="str">
            <v>I15010600079</v>
          </cell>
          <cell r="G220" t="str">
            <v>PC03XX381HP</v>
          </cell>
          <cell r="H220" t="str">
            <v>Item: PC03XX381HP / SGH847XJNF / BL480c G1</v>
          </cell>
          <cell r="I220" t="str">
            <v>MWSHMA_HMA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 t="str">
            <v>ESS-JOPL</v>
          </cell>
          <cell r="O220" t="str">
            <v>Only UM</v>
          </cell>
          <cell r="P220">
            <v>1</v>
          </cell>
          <cell r="Q220" t="str">
            <v>4500350571</v>
          </cell>
          <cell r="R220">
            <v>1501</v>
          </cell>
          <cell r="S220" t="str">
            <v>TMS</v>
          </cell>
          <cell r="T220" t="str">
            <v>direct</v>
          </cell>
          <cell r="V220" t="str">
            <v>nil</v>
          </cell>
          <cell r="W220">
            <v>0</v>
          </cell>
          <cell r="X220">
            <v>0</v>
          </cell>
          <cell r="Z220" t="str">
            <v>Nil</v>
          </cell>
          <cell r="AA220" t="str">
            <v>PUB</v>
          </cell>
        </row>
        <row r="221">
          <cell r="F221" t="str">
            <v>I15010600079</v>
          </cell>
          <cell r="G221" t="str">
            <v>PC03XX381HP</v>
          </cell>
          <cell r="H221" t="str">
            <v>Item: PC03XX381HP / SGH847XJND / BL480c G1</v>
          </cell>
          <cell r="I221" t="str">
            <v>MWSHMA_HMA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 t="str">
            <v>ESS-JOPL</v>
          </cell>
          <cell r="O221" t="str">
            <v>Only UM</v>
          </cell>
          <cell r="P221">
            <v>1</v>
          </cell>
          <cell r="Q221" t="str">
            <v>4500350571</v>
          </cell>
          <cell r="R221">
            <v>1501</v>
          </cell>
          <cell r="S221" t="str">
            <v>TMS</v>
          </cell>
          <cell r="T221" t="str">
            <v>direct</v>
          </cell>
          <cell r="V221" t="str">
            <v>nil</v>
          </cell>
          <cell r="W221">
            <v>0</v>
          </cell>
          <cell r="X221">
            <v>0</v>
          </cell>
          <cell r="Z221" t="str">
            <v>Nil</v>
          </cell>
          <cell r="AA221" t="str">
            <v>PUB</v>
          </cell>
        </row>
        <row r="222">
          <cell r="F222" t="str">
            <v>I15010600079</v>
          </cell>
          <cell r="G222" t="str">
            <v>PC03XX381HP</v>
          </cell>
          <cell r="H222" t="str">
            <v>Item: PC03XX381HP / SGH847XJNB / BL480c G1</v>
          </cell>
          <cell r="I222" t="str">
            <v>MWSHMA_HMA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 t="str">
            <v>ESS-JOPL</v>
          </cell>
          <cell r="O222" t="str">
            <v>Only UM</v>
          </cell>
          <cell r="P222">
            <v>1</v>
          </cell>
          <cell r="Q222" t="str">
            <v>4500350571</v>
          </cell>
          <cell r="R222">
            <v>1501</v>
          </cell>
          <cell r="S222" t="str">
            <v>TMS</v>
          </cell>
          <cell r="T222" t="str">
            <v>direct</v>
          </cell>
          <cell r="V222" t="str">
            <v>nil</v>
          </cell>
          <cell r="W222">
            <v>0</v>
          </cell>
          <cell r="X222">
            <v>0</v>
          </cell>
          <cell r="Z222" t="str">
            <v>Nil</v>
          </cell>
          <cell r="AA222" t="str">
            <v>PUB</v>
          </cell>
        </row>
        <row r="223">
          <cell r="F223" t="str">
            <v>I15010600079</v>
          </cell>
          <cell r="G223" t="str">
            <v>PC03XX381HP</v>
          </cell>
          <cell r="H223" t="str">
            <v>Item: PC03XX381HP / SGH847XJN7 / BL480c G1</v>
          </cell>
          <cell r="I223" t="str">
            <v>MWSHMA_HMA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 t="str">
            <v>ESS-JOPL</v>
          </cell>
          <cell r="O223" t="str">
            <v>Only UM</v>
          </cell>
          <cell r="P223">
            <v>1</v>
          </cell>
          <cell r="Q223" t="str">
            <v>4500350571</v>
          </cell>
          <cell r="R223">
            <v>1501</v>
          </cell>
          <cell r="S223" t="str">
            <v>TMS</v>
          </cell>
          <cell r="T223" t="str">
            <v>direct</v>
          </cell>
          <cell r="V223" t="str">
            <v>nil</v>
          </cell>
          <cell r="W223">
            <v>0</v>
          </cell>
          <cell r="X223">
            <v>0</v>
          </cell>
          <cell r="Z223" t="str">
            <v>Nil</v>
          </cell>
          <cell r="AA223" t="str">
            <v>PUB</v>
          </cell>
        </row>
        <row r="224">
          <cell r="F224" t="str">
            <v>I15010600079</v>
          </cell>
          <cell r="G224" t="str">
            <v>contract_cover</v>
          </cell>
          <cell r="H224" t="str">
            <v>Fixed Price</v>
          </cell>
          <cell r="I224" t="str">
            <v>MWSHMA_HMA</v>
          </cell>
          <cell r="J224">
            <v>23652</v>
          </cell>
          <cell r="K224">
            <v>0</v>
          </cell>
          <cell r="L224">
            <v>0</v>
          </cell>
          <cell r="M224">
            <v>0</v>
          </cell>
          <cell r="N224" t="str">
            <v>ESS-JOPL</v>
          </cell>
          <cell r="O224" t="str">
            <v>Only UM</v>
          </cell>
          <cell r="P224">
            <v>1</v>
          </cell>
          <cell r="Q224" t="str">
            <v>4500350571</v>
          </cell>
          <cell r="R224">
            <v>1501</v>
          </cell>
          <cell r="S224" t="str">
            <v>TMS</v>
          </cell>
          <cell r="T224" t="str">
            <v>direct</v>
          </cell>
          <cell r="V224" t="str">
            <v>SBM 2.2 HMA</v>
          </cell>
          <cell r="W224">
            <v>7095.5999999999995</v>
          </cell>
          <cell r="X224">
            <v>7095.5999999999995</v>
          </cell>
          <cell r="Z224" t="str">
            <v>HMA</v>
          </cell>
          <cell r="AA224" t="str">
            <v>PUB</v>
          </cell>
        </row>
        <row r="225">
          <cell r="F225" t="str">
            <v>I15010600079</v>
          </cell>
          <cell r="G225" t="str">
            <v>PC03BA031HP</v>
          </cell>
          <cell r="H225" t="str">
            <v>Item: PC03BA031HP / SGH612X1SG / DL360 G4</v>
          </cell>
          <cell r="I225" t="str">
            <v>MWSHMA_HMA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 t="str">
            <v>ESS-JOPL</v>
          </cell>
          <cell r="O225" t="str">
            <v>Only UM</v>
          </cell>
          <cell r="P225">
            <v>1</v>
          </cell>
          <cell r="Q225" t="str">
            <v>4500350571</v>
          </cell>
          <cell r="R225">
            <v>1501</v>
          </cell>
          <cell r="S225" t="str">
            <v>TMS</v>
          </cell>
          <cell r="T225" t="str">
            <v>direct</v>
          </cell>
          <cell r="V225" t="str">
            <v>nil</v>
          </cell>
          <cell r="W225">
            <v>0</v>
          </cell>
          <cell r="X225">
            <v>0</v>
          </cell>
          <cell r="Z225" t="str">
            <v>Nil</v>
          </cell>
          <cell r="AA225" t="str">
            <v>PUB</v>
          </cell>
        </row>
        <row r="226">
          <cell r="F226" t="str">
            <v>I15010600079</v>
          </cell>
          <cell r="G226" t="str">
            <v>PC03BA031HP</v>
          </cell>
          <cell r="H226" t="str">
            <v>Item: PC03BA031HP / SGH612X1SH / DL360 G4</v>
          </cell>
          <cell r="I226" t="str">
            <v>MWSHMA_HMA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 t="str">
            <v>ESS-JOPL</v>
          </cell>
          <cell r="O226" t="str">
            <v>Only UM</v>
          </cell>
          <cell r="P226">
            <v>1</v>
          </cell>
          <cell r="Q226" t="str">
            <v>4500350571</v>
          </cell>
          <cell r="R226">
            <v>1501</v>
          </cell>
          <cell r="S226" t="str">
            <v>TMS</v>
          </cell>
          <cell r="T226" t="str">
            <v>direct</v>
          </cell>
          <cell r="V226" t="str">
            <v>nil</v>
          </cell>
          <cell r="W226">
            <v>0</v>
          </cell>
          <cell r="X226">
            <v>0</v>
          </cell>
          <cell r="Z226" t="str">
            <v>Nil</v>
          </cell>
          <cell r="AA226" t="str">
            <v>PUB</v>
          </cell>
        </row>
        <row r="227">
          <cell r="F227" t="str">
            <v>I15010600079</v>
          </cell>
          <cell r="G227" t="str">
            <v>PC03XX343HP</v>
          </cell>
          <cell r="H227" t="str">
            <v>Item: PC03XX343HP / SGH601X3WD / DL380G4</v>
          </cell>
          <cell r="I227" t="str">
            <v>MWSHMA_HMA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 t="str">
            <v>ESS-JOPL</v>
          </cell>
          <cell r="O227" t="str">
            <v>Only UM</v>
          </cell>
          <cell r="P227">
            <v>1</v>
          </cell>
          <cell r="Q227" t="str">
            <v>4500350571</v>
          </cell>
          <cell r="R227">
            <v>1501</v>
          </cell>
          <cell r="S227" t="str">
            <v>TMS</v>
          </cell>
          <cell r="T227" t="str">
            <v>direct</v>
          </cell>
          <cell r="V227" t="str">
            <v>nil</v>
          </cell>
          <cell r="W227">
            <v>0</v>
          </cell>
          <cell r="X227">
            <v>0</v>
          </cell>
          <cell r="Z227" t="str">
            <v>Nil</v>
          </cell>
          <cell r="AA227" t="str">
            <v>PUB</v>
          </cell>
        </row>
        <row r="228">
          <cell r="F228" t="str">
            <v>I15010600079</v>
          </cell>
          <cell r="G228" t="str">
            <v>PC03XX343HP</v>
          </cell>
          <cell r="H228" t="str">
            <v>Item: PC03XX343HP / SGH601X3WG / DL380G4</v>
          </cell>
          <cell r="I228" t="str">
            <v>MWSHMA_HMA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 t="str">
            <v>ESS-JOPL</v>
          </cell>
          <cell r="O228" t="str">
            <v>Only UM</v>
          </cell>
          <cell r="P228">
            <v>1</v>
          </cell>
          <cell r="Q228" t="str">
            <v>4500350571</v>
          </cell>
          <cell r="R228">
            <v>1501</v>
          </cell>
          <cell r="S228" t="str">
            <v>TMS</v>
          </cell>
          <cell r="T228" t="str">
            <v>direct</v>
          </cell>
          <cell r="V228" t="str">
            <v>nil</v>
          </cell>
          <cell r="W228">
            <v>0</v>
          </cell>
          <cell r="X228">
            <v>0</v>
          </cell>
          <cell r="Z228" t="str">
            <v>Nil</v>
          </cell>
          <cell r="AA228" t="str">
            <v>PUB</v>
          </cell>
        </row>
        <row r="229">
          <cell r="F229" t="str">
            <v>I15010600079</v>
          </cell>
          <cell r="G229" t="str">
            <v>PC03XX343HP</v>
          </cell>
          <cell r="H229" t="str">
            <v>Item: PC03XX343HP / SGH601X3WK / DL380G4</v>
          </cell>
          <cell r="I229" t="str">
            <v>MWSHMA_HMA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 t="str">
            <v>ESS-JOPL</v>
          </cell>
          <cell r="O229" t="str">
            <v>Only UM</v>
          </cell>
          <cell r="P229">
            <v>1</v>
          </cell>
          <cell r="Q229" t="str">
            <v>4500350571</v>
          </cell>
          <cell r="R229">
            <v>1501</v>
          </cell>
          <cell r="S229" t="str">
            <v>TMS</v>
          </cell>
          <cell r="T229" t="str">
            <v>direct</v>
          </cell>
          <cell r="V229" t="str">
            <v>nil</v>
          </cell>
          <cell r="W229">
            <v>0</v>
          </cell>
          <cell r="X229">
            <v>0</v>
          </cell>
          <cell r="Z229" t="str">
            <v>Nil</v>
          </cell>
          <cell r="AA229" t="str">
            <v>PUB</v>
          </cell>
        </row>
        <row r="230">
          <cell r="F230" t="str">
            <v>I15010600079</v>
          </cell>
          <cell r="G230" t="str">
            <v>PC1201250002</v>
          </cell>
          <cell r="H230" t="str">
            <v>Item: PC1201250002 / SGH121XJWP / Proliant DL580G7</v>
          </cell>
          <cell r="I230" t="str">
            <v>MWSHMA_HMA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 t="str">
            <v>ESS-JOPL</v>
          </cell>
          <cell r="O230" t="str">
            <v>Only UM</v>
          </cell>
          <cell r="P230">
            <v>1</v>
          </cell>
          <cell r="Q230" t="str">
            <v>4500350571</v>
          </cell>
          <cell r="R230">
            <v>1501</v>
          </cell>
          <cell r="S230" t="str">
            <v>TMS</v>
          </cell>
          <cell r="T230" t="str">
            <v>direct</v>
          </cell>
          <cell r="V230" t="str">
            <v>nil</v>
          </cell>
          <cell r="W230">
            <v>0</v>
          </cell>
          <cell r="X230">
            <v>0</v>
          </cell>
          <cell r="Z230" t="str">
            <v>Nil</v>
          </cell>
          <cell r="AA230" t="str">
            <v>PUB</v>
          </cell>
        </row>
        <row r="231">
          <cell r="F231" t="str">
            <v>I15010600079</v>
          </cell>
          <cell r="G231" t="str">
            <v>PC1112010043</v>
          </cell>
          <cell r="H231" t="str">
            <v>Item: PC1112010043 / SGH847XJX3 / BL680c G5</v>
          </cell>
          <cell r="I231" t="str">
            <v>MWSHMA_HMA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 t="str">
            <v>ESS-JOPL</v>
          </cell>
          <cell r="O231" t="str">
            <v>Only UM</v>
          </cell>
          <cell r="P231">
            <v>1</v>
          </cell>
          <cell r="Q231" t="str">
            <v>4500350571</v>
          </cell>
          <cell r="R231">
            <v>1501</v>
          </cell>
          <cell r="S231" t="str">
            <v>TMS</v>
          </cell>
          <cell r="T231" t="str">
            <v>direct</v>
          </cell>
          <cell r="V231" t="str">
            <v>nil</v>
          </cell>
          <cell r="W231">
            <v>0</v>
          </cell>
          <cell r="X231">
            <v>0</v>
          </cell>
          <cell r="Z231" t="str">
            <v>Nil</v>
          </cell>
          <cell r="AA231" t="str">
            <v>PUB</v>
          </cell>
        </row>
        <row r="232">
          <cell r="F232" t="str">
            <v>I15010600079</v>
          </cell>
          <cell r="G232" t="str">
            <v>PC1112010043</v>
          </cell>
          <cell r="H232" t="str">
            <v>Item: PC1112010043 / SGH847XJWV / BL680c G5</v>
          </cell>
          <cell r="I232" t="str">
            <v>MWSHMA_HMA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 t="str">
            <v>ESS-JOPL</v>
          </cell>
          <cell r="O232" t="str">
            <v>Only UM</v>
          </cell>
          <cell r="P232">
            <v>1</v>
          </cell>
          <cell r="Q232" t="str">
            <v>4500350571</v>
          </cell>
          <cell r="R232">
            <v>1501</v>
          </cell>
          <cell r="S232" t="str">
            <v>TMS</v>
          </cell>
          <cell r="T232" t="str">
            <v>direct</v>
          </cell>
          <cell r="V232" t="str">
            <v>nil</v>
          </cell>
          <cell r="W232">
            <v>0</v>
          </cell>
          <cell r="X232">
            <v>0</v>
          </cell>
          <cell r="Z232" t="str">
            <v>Nil</v>
          </cell>
          <cell r="AA232" t="str">
            <v>PUB</v>
          </cell>
        </row>
        <row r="233">
          <cell r="F233" t="str">
            <v>I15010600079</v>
          </cell>
          <cell r="G233" t="str">
            <v>PC03XX381HP</v>
          </cell>
          <cell r="H233" t="str">
            <v>Item: PC03XX381HP / SGH847XJNR / BL480c G1</v>
          </cell>
          <cell r="I233" t="str">
            <v>MWSHMA_HMA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 t="str">
            <v>ESS-JOPL</v>
          </cell>
          <cell r="O233" t="str">
            <v>Only UM</v>
          </cell>
          <cell r="P233">
            <v>1</v>
          </cell>
          <cell r="Q233" t="str">
            <v>4500350571</v>
          </cell>
          <cell r="R233">
            <v>1501</v>
          </cell>
          <cell r="S233" t="str">
            <v>TMS</v>
          </cell>
          <cell r="T233" t="str">
            <v>direct</v>
          </cell>
          <cell r="V233" t="str">
            <v>nil</v>
          </cell>
          <cell r="W233">
            <v>0</v>
          </cell>
          <cell r="X233">
            <v>0</v>
          </cell>
          <cell r="Z233" t="str">
            <v>Nil</v>
          </cell>
          <cell r="AA233" t="str">
            <v>PUB</v>
          </cell>
        </row>
        <row r="234">
          <cell r="F234" t="str">
            <v>I15010600079</v>
          </cell>
          <cell r="G234" t="str">
            <v>PC03XX381HP</v>
          </cell>
          <cell r="H234" t="str">
            <v>Item: PC03XX381HP / SGH847XJNN / BL480c G1</v>
          </cell>
          <cell r="I234" t="str">
            <v>MWSHMA_HMA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 t="str">
            <v>ESS-JOPL</v>
          </cell>
          <cell r="O234" t="str">
            <v>Only UM</v>
          </cell>
          <cell r="P234">
            <v>1</v>
          </cell>
          <cell r="Q234" t="str">
            <v>4500350571</v>
          </cell>
          <cell r="R234">
            <v>1501</v>
          </cell>
          <cell r="S234" t="str">
            <v>TMS</v>
          </cell>
          <cell r="T234" t="str">
            <v>direct</v>
          </cell>
          <cell r="V234" t="str">
            <v>nil</v>
          </cell>
          <cell r="W234">
            <v>0</v>
          </cell>
          <cell r="X234">
            <v>0</v>
          </cell>
          <cell r="Z234" t="str">
            <v>Nil</v>
          </cell>
          <cell r="AA234" t="str">
            <v>PUB</v>
          </cell>
        </row>
        <row r="235">
          <cell r="F235" t="str">
            <v>I15010600079</v>
          </cell>
          <cell r="G235" t="str">
            <v>PC03XX381HP</v>
          </cell>
          <cell r="H235" t="str">
            <v>Item: PC03XX381HP / SGH847XJNL / BL480c G1</v>
          </cell>
          <cell r="I235" t="str">
            <v>MWSHMA_HMA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 t="str">
            <v>ESS-JOPL</v>
          </cell>
          <cell r="O235" t="str">
            <v>Only UM</v>
          </cell>
          <cell r="P235">
            <v>1</v>
          </cell>
          <cell r="Q235" t="str">
            <v>4500350571</v>
          </cell>
          <cell r="R235">
            <v>1501</v>
          </cell>
          <cell r="S235" t="str">
            <v>TMS</v>
          </cell>
          <cell r="T235" t="str">
            <v>direct</v>
          </cell>
          <cell r="V235" t="str">
            <v>nil</v>
          </cell>
          <cell r="W235">
            <v>0</v>
          </cell>
          <cell r="X235">
            <v>0</v>
          </cell>
          <cell r="Z235" t="str">
            <v>Nil</v>
          </cell>
          <cell r="AA235" t="str">
            <v>PUB</v>
          </cell>
        </row>
        <row r="236">
          <cell r="F236" t="str">
            <v>I15010600079</v>
          </cell>
          <cell r="G236" t="str">
            <v>PC03XX417HP</v>
          </cell>
          <cell r="H236" t="str">
            <v>Item: PC03XX417HP / TWT7240003 / BL685c G1</v>
          </cell>
          <cell r="I236" t="str">
            <v>MWSHMA_HMA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 t="str">
            <v>ESS-JOPL</v>
          </cell>
          <cell r="O236" t="str">
            <v>Only UM</v>
          </cell>
          <cell r="P236">
            <v>1</v>
          </cell>
          <cell r="Q236" t="str">
            <v>4500350571</v>
          </cell>
          <cell r="R236">
            <v>1501</v>
          </cell>
          <cell r="S236" t="str">
            <v>TMS</v>
          </cell>
          <cell r="T236" t="str">
            <v>direct</v>
          </cell>
          <cell r="V236" t="str">
            <v>nil</v>
          </cell>
          <cell r="W236">
            <v>0</v>
          </cell>
          <cell r="X236">
            <v>0</v>
          </cell>
          <cell r="Z236" t="str">
            <v>Nil</v>
          </cell>
          <cell r="AA236" t="str">
            <v>PUB</v>
          </cell>
        </row>
        <row r="237">
          <cell r="F237" t="str">
            <v>I15010600079</v>
          </cell>
          <cell r="G237" t="str">
            <v>PC03XX417HP</v>
          </cell>
          <cell r="H237" t="str">
            <v>Item: PC03XX417HP / TWT7240004 / BL685c G1</v>
          </cell>
          <cell r="I237" t="str">
            <v>MWSHMA_HMA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 t="str">
            <v>ESS-JOPL</v>
          </cell>
          <cell r="O237" t="str">
            <v>Only UM</v>
          </cell>
          <cell r="P237">
            <v>1</v>
          </cell>
          <cell r="Q237" t="str">
            <v>4500350571</v>
          </cell>
          <cell r="R237">
            <v>1501</v>
          </cell>
          <cell r="S237" t="str">
            <v>TMS</v>
          </cell>
          <cell r="T237" t="str">
            <v>direct</v>
          </cell>
          <cell r="V237" t="str">
            <v>nil</v>
          </cell>
          <cell r="W237">
            <v>0</v>
          </cell>
          <cell r="X237">
            <v>0</v>
          </cell>
          <cell r="Z237" t="str">
            <v>Nil</v>
          </cell>
          <cell r="AA237" t="str">
            <v>PUB</v>
          </cell>
        </row>
        <row r="238">
          <cell r="F238" t="str">
            <v>I15010600079</v>
          </cell>
          <cell r="G238" t="str">
            <v>PC03XX417HP</v>
          </cell>
          <cell r="H238" t="str">
            <v>Item: PC03XX417HP / TWT7240005 / BL685c G1</v>
          </cell>
          <cell r="I238" t="str">
            <v>MWSHMA_HMA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 t="str">
            <v>ESS-JOPL</v>
          </cell>
          <cell r="O238" t="str">
            <v>Only UM</v>
          </cell>
          <cell r="P238">
            <v>1</v>
          </cell>
          <cell r="Q238" t="str">
            <v>4500350571</v>
          </cell>
          <cell r="R238">
            <v>1501</v>
          </cell>
          <cell r="S238" t="str">
            <v>TMS</v>
          </cell>
          <cell r="T238" t="str">
            <v>direct</v>
          </cell>
          <cell r="V238" t="str">
            <v>nil</v>
          </cell>
          <cell r="W238">
            <v>0</v>
          </cell>
          <cell r="X238">
            <v>0</v>
          </cell>
          <cell r="Z238" t="str">
            <v>Nil</v>
          </cell>
          <cell r="AA238" t="str">
            <v>PUB</v>
          </cell>
        </row>
        <row r="239">
          <cell r="F239" t="str">
            <v>I15010600079</v>
          </cell>
          <cell r="G239" t="str">
            <v>PC03XX417HP</v>
          </cell>
          <cell r="H239" t="str">
            <v>Item: PC03XX417HP / TWT7240006 / BL685c G1</v>
          </cell>
          <cell r="I239" t="str">
            <v>MWSHMA_HMA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 t="str">
            <v>ESS-JOPL</v>
          </cell>
          <cell r="O239" t="str">
            <v>Only UM</v>
          </cell>
          <cell r="P239">
            <v>1</v>
          </cell>
          <cell r="Q239" t="str">
            <v>4500350571</v>
          </cell>
          <cell r="R239">
            <v>1501</v>
          </cell>
          <cell r="S239" t="str">
            <v>TMS</v>
          </cell>
          <cell r="T239" t="str">
            <v>direct</v>
          </cell>
          <cell r="V239" t="str">
            <v>nil</v>
          </cell>
          <cell r="W239">
            <v>0</v>
          </cell>
          <cell r="X239">
            <v>0</v>
          </cell>
          <cell r="Z239" t="str">
            <v>Nil</v>
          </cell>
          <cell r="AA239" t="str">
            <v>PUB</v>
          </cell>
        </row>
        <row r="240">
          <cell r="F240" t="str">
            <v>I15010600079</v>
          </cell>
          <cell r="G240" t="str">
            <v>PC1112010043</v>
          </cell>
          <cell r="H240" t="str">
            <v>Item: PC1112010043 / TWT811005S / BL680c G5</v>
          </cell>
          <cell r="I240" t="str">
            <v>MWSHMA_HMA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 t="str">
            <v>ESS-JOPL</v>
          </cell>
          <cell r="O240" t="str">
            <v>Only UM</v>
          </cell>
          <cell r="P240">
            <v>1</v>
          </cell>
          <cell r="Q240" t="str">
            <v>4500350571</v>
          </cell>
          <cell r="R240">
            <v>1501</v>
          </cell>
          <cell r="S240" t="str">
            <v>TMS</v>
          </cell>
          <cell r="T240" t="str">
            <v>direct</v>
          </cell>
          <cell r="V240" t="str">
            <v>nil</v>
          </cell>
          <cell r="W240">
            <v>0</v>
          </cell>
          <cell r="X240">
            <v>0</v>
          </cell>
          <cell r="Z240" t="str">
            <v>Nil</v>
          </cell>
          <cell r="AA240" t="str">
            <v>PUB</v>
          </cell>
        </row>
        <row r="241">
          <cell r="F241" t="str">
            <v>I15010600079</v>
          </cell>
          <cell r="G241" t="str">
            <v>PC1112010043</v>
          </cell>
          <cell r="H241" t="str">
            <v>Item: PC1112010043 / TWT811005U / BL680c G5</v>
          </cell>
          <cell r="I241" t="str">
            <v>MWSHMA_HMA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 t="str">
            <v>ESS-JOPL</v>
          </cell>
          <cell r="O241" t="str">
            <v>Only UM</v>
          </cell>
          <cell r="P241">
            <v>1</v>
          </cell>
          <cell r="Q241" t="str">
            <v>4500350571</v>
          </cell>
          <cell r="R241">
            <v>1501</v>
          </cell>
          <cell r="S241" t="str">
            <v>TMS</v>
          </cell>
          <cell r="T241" t="str">
            <v>direct</v>
          </cell>
          <cell r="V241" t="str">
            <v>nil</v>
          </cell>
          <cell r="W241">
            <v>0</v>
          </cell>
          <cell r="X241">
            <v>0</v>
          </cell>
          <cell r="Z241" t="str">
            <v>Nil</v>
          </cell>
          <cell r="AA241" t="str">
            <v>PUB</v>
          </cell>
        </row>
        <row r="242">
          <cell r="F242" t="str">
            <v>I15010600079</v>
          </cell>
          <cell r="G242" t="str">
            <v>PC03XX417HP</v>
          </cell>
          <cell r="H242" t="str">
            <v>Item: PC03XX417HP / TWT723000W / BL685c G1</v>
          </cell>
          <cell r="I242" t="str">
            <v>MWSHMA_HMA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 t="str">
            <v>ESS-JOPL</v>
          </cell>
          <cell r="O242" t="str">
            <v>Only UM</v>
          </cell>
          <cell r="P242">
            <v>1</v>
          </cell>
          <cell r="Q242" t="str">
            <v>4500350571</v>
          </cell>
          <cell r="R242">
            <v>1501</v>
          </cell>
          <cell r="S242" t="str">
            <v>TMS</v>
          </cell>
          <cell r="T242" t="str">
            <v>direct</v>
          </cell>
          <cell r="V242" t="str">
            <v>nil</v>
          </cell>
          <cell r="W242">
            <v>0</v>
          </cell>
          <cell r="X242">
            <v>0</v>
          </cell>
          <cell r="Z242" t="str">
            <v>Nil</v>
          </cell>
          <cell r="AA242" t="str">
            <v>PUB</v>
          </cell>
        </row>
        <row r="243">
          <cell r="F243" t="str">
            <v>I15010600079</v>
          </cell>
          <cell r="G243" t="str">
            <v>PC03XX343HP</v>
          </cell>
          <cell r="H243" t="str">
            <v>Item: PC03XX343HP / SGH613X0WJ / DL380 G4</v>
          </cell>
          <cell r="I243" t="str">
            <v>MWSHMA_HMA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 t="str">
            <v>ESS-JOPL</v>
          </cell>
          <cell r="O243" t="str">
            <v>Only UM</v>
          </cell>
          <cell r="P243">
            <v>1</v>
          </cell>
          <cell r="Q243" t="str">
            <v>4500350571</v>
          </cell>
          <cell r="R243">
            <v>1501</v>
          </cell>
          <cell r="S243" t="str">
            <v>TMS</v>
          </cell>
          <cell r="T243" t="str">
            <v>direct</v>
          </cell>
          <cell r="V243" t="str">
            <v>nil</v>
          </cell>
          <cell r="W243">
            <v>0</v>
          </cell>
          <cell r="X243">
            <v>0</v>
          </cell>
          <cell r="Z243" t="str">
            <v>Nil</v>
          </cell>
          <cell r="AA243" t="str">
            <v>PUB</v>
          </cell>
        </row>
        <row r="244">
          <cell r="F244" t="str">
            <v>I15010600079</v>
          </cell>
          <cell r="G244" t="str">
            <v>PC03XX373HP</v>
          </cell>
          <cell r="H244" t="str">
            <v>Item: PC03XX373HP / CN781203LN / BL460c G1</v>
          </cell>
          <cell r="I244" t="str">
            <v>MWSHMA_HMA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 t="str">
            <v>ESS-JOPL</v>
          </cell>
          <cell r="O244" t="str">
            <v>Only UM</v>
          </cell>
          <cell r="P244">
            <v>1</v>
          </cell>
          <cell r="Q244" t="str">
            <v>4500350571</v>
          </cell>
          <cell r="R244">
            <v>1501</v>
          </cell>
          <cell r="S244" t="str">
            <v>TMS</v>
          </cell>
          <cell r="T244" t="str">
            <v>direct</v>
          </cell>
          <cell r="V244" t="str">
            <v>nil</v>
          </cell>
          <cell r="W244">
            <v>0</v>
          </cell>
          <cell r="X244">
            <v>0</v>
          </cell>
          <cell r="Z244" t="str">
            <v>Nil</v>
          </cell>
          <cell r="AA244" t="str">
            <v>PUB</v>
          </cell>
        </row>
        <row r="245">
          <cell r="F245" t="str">
            <v>I15010600079</v>
          </cell>
          <cell r="G245" t="str">
            <v>PC03XX373HP</v>
          </cell>
          <cell r="H245" t="str">
            <v>Item: PC03XX373HP / CN781300MW / BL460c G1</v>
          </cell>
          <cell r="I245" t="str">
            <v>MWSHMA_HMA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 t="str">
            <v>ESS-JOPL</v>
          </cell>
          <cell r="O245" t="str">
            <v>Only UM</v>
          </cell>
          <cell r="P245">
            <v>1</v>
          </cell>
          <cell r="Q245" t="str">
            <v>4500350571</v>
          </cell>
          <cell r="R245">
            <v>1501</v>
          </cell>
          <cell r="S245" t="str">
            <v>TMS</v>
          </cell>
          <cell r="T245" t="str">
            <v>direct</v>
          </cell>
          <cell r="V245" t="str">
            <v>nil</v>
          </cell>
          <cell r="W245">
            <v>0</v>
          </cell>
          <cell r="X245">
            <v>0</v>
          </cell>
          <cell r="Z245" t="str">
            <v>Nil</v>
          </cell>
          <cell r="AA245" t="str">
            <v>PUB</v>
          </cell>
        </row>
        <row r="246">
          <cell r="F246" t="str">
            <v>I15010600079</v>
          </cell>
          <cell r="G246" t="str">
            <v>PC03XX373HP</v>
          </cell>
          <cell r="H246" t="str">
            <v>Item: PC03XX373HP / CN781300MU / BL460c G1</v>
          </cell>
          <cell r="I246" t="str">
            <v>MWSHMA_HMA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 t="str">
            <v>ESS-JOPL</v>
          </cell>
          <cell r="O246" t="str">
            <v>Only UM</v>
          </cell>
          <cell r="P246">
            <v>1</v>
          </cell>
          <cell r="Q246" t="str">
            <v>4500350571</v>
          </cell>
          <cell r="R246">
            <v>1501</v>
          </cell>
          <cell r="S246" t="str">
            <v>TMS</v>
          </cell>
          <cell r="T246" t="str">
            <v>direct</v>
          </cell>
          <cell r="V246" t="str">
            <v>nil</v>
          </cell>
          <cell r="W246">
            <v>0</v>
          </cell>
          <cell r="X246">
            <v>0</v>
          </cell>
          <cell r="Z246" t="str">
            <v>Nil</v>
          </cell>
          <cell r="AA246" t="str">
            <v>PUB</v>
          </cell>
        </row>
        <row r="247">
          <cell r="F247" t="str">
            <v>I15010600079</v>
          </cell>
          <cell r="G247" t="str">
            <v>PC03XX373HP</v>
          </cell>
          <cell r="H247" t="str">
            <v>Item: PC03XX373HP / CN781300MS / BL460c G1</v>
          </cell>
          <cell r="I247" t="str">
            <v>MWSHMA_HMA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 t="str">
            <v>ESS-JOPL</v>
          </cell>
          <cell r="O247" t="str">
            <v>Only UM</v>
          </cell>
          <cell r="P247">
            <v>1</v>
          </cell>
          <cell r="Q247" t="str">
            <v>4500350571</v>
          </cell>
          <cell r="R247">
            <v>1501</v>
          </cell>
          <cell r="S247" t="str">
            <v>TMS</v>
          </cell>
          <cell r="T247" t="str">
            <v>direct</v>
          </cell>
          <cell r="V247" t="str">
            <v>nil</v>
          </cell>
          <cell r="W247">
            <v>0</v>
          </cell>
          <cell r="X247">
            <v>0</v>
          </cell>
          <cell r="Z247" t="str">
            <v>Nil</v>
          </cell>
          <cell r="AA247" t="str">
            <v>PUB</v>
          </cell>
        </row>
        <row r="248">
          <cell r="F248" t="str">
            <v>I15010600079</v>
          </cell>
          <cell r="G248" t="str">
            <v>PC03XX373HP</v>
          </cell>
          <cell r="H248" t="str">
            <v>Item: PC03XX373HP / CN781300L1 / BL460c G1</v>
          </cell>
          <cell r="I248" t="str">
            <v>MWSHMA_HMA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 t="str">
            <v>ESS-JOPL</v>
          </cell>
          <cell r="O248" t="str">
            <v>Only UM</v>
          </cell>
          <cell r="P248">
            <v>1</v>
          </cell>
          <cell r="Q248" t="str">
            <v>4500350571</v>
          </cell>
          <cell r="R248">
            <v>1501</v>
          </cell>
          <cell r="S248" t="str">
            <v>TMS</v>
          </cell>
          <cell r="T248" t="str">
            <v>direct</v>
          </cell>
          <cell r="V248" t="str">
            <v>nil</v>
          </cell>
          <cell r="W248">
            <v>0</v>
          </cell>
          <cell r="X248">
            <v>0</v>
          </cell>
          <cell r="Z248" t="str">
            <v>Nil</v>
          </cell>
          <cell r="AA248" t="str">
            <v>PUB</v>
          </cell>
        </row>
        <row r="249">
          <cell r="F249" t="str">
            <v>I15010600079</v>
          </cell>
          <cell r="G249" t="str">
            <v>PC03XX373HP</v>
          </cell>
          <cell r="H249" t="str">
            <v>Item: PC03XX373HP / CN781300KZ / BL460c G1</v>
          </cell>
          <cell r="I249" t="str">
            <v>MWSHMA_HMA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 t="str">
            <v>ESS-JOPL</v>
          </cell>
          <cell r="O249" t="str">
            <v>Only UM</v>
          </cell>
          <cell r="P249">
            <v>1</v>
          </cell>
          <cell r="Q249" t="str">
            <v>4500350571</v>
          </cell>
          <cell r="R249">
            <v>1501</v>
          </cell>
          <cell r="S249" t="str">
            <v>TMS</v>
          </cell>
          <cell r="T249" t="str">
            <v>direct</v>
          </cell>
          <cell r="V249" t="str">
            <v>nil</v>
          </cell>
          <cell r="W249">
            <v>0</v>
          </cell>
          <cell r="X249">
            <v>0</v>
          </cell>
          <cell r="Z249" t="str">
            <v>Nil</v>
          </cell>
          <cell r="AA249" t="str">
            <v>PUB</v>
          </cell>
        </row>
        <row r="250">
          <cell r="F250" t="str">
            <v>I15010600079</v>
          </cell>
          <cell r="G250" t="str">
            <v>PC03XX373HP</v>
          </cell>
          <cell r="H250" t="str">
            <v>Item: PC03XX373HP / CN781203LP / BL460c G1</v>
          </cell>
          <cell r="I250" t="str">
            <v>MWSHMA_HMA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 t="str">
            <v>ESS-JOPL</v>
          </cell>
          <cell r="O250" t="str">
            <v>Only UM</v>
          </cell>
          <cell r="P250">
            <v>1</v>
          </cell>
          <cell r="Q250" t="str">
            <v>4500350571</v>
          </cell>
          <cell r="R250">
            <v>1501</v>
          </cell>
          <cell r="S250" t="str">
            <v>TMS</v>
          </cell>
          <cell r="T250" t="str">
            <v>direct</v>
          </cell>
          <cell r="V250" t="str">
            <v>nil</v>
          </cell>
          <cell r="W250">
            <v>0</v>
          </cell>
          <cell r="X250">
            <v>0</v>
          </cell>
          <cell r="Z250" t="str">
            <v>Nil</v>
          </cell>
          <cell r="AA250" t="str">
            <v>PUB</v>
          </cell>
        </row>
        <row r="251">
          <cell r="F251" t="str">
            <v>I15010600079</v>
          </cell>
          <cell r="G251" t="str">
            <v>PC1202030021</v>
          </cell>
          <cell r="H251" t="str">
            <v>Item: PC1202030021 / S2C4733003H / TFT7600</v>
          </cell>
          <cell r="I251" t="str">
            <v>MWSHMA_HMA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 t="str">
            <v>ESS-JOPL</v>
          </cell>
          <cell r="O251" t="str">
            <v>Only UM</v>
          </cell>
          <cell r="P251">
            <v>1</v>
          </cell>
          <cell r="Q251" t="str">
            <v>4500350571</v>
          </cell>
          <cell r="R251">
            <v>1501</v>
          </cell>
          <cell r="S251" t="str">
            <v>TMS</v>
          </cell>
          <cell r="T251" t="str">
            <v>direct</v>
          </cell>
          <cell r="V251" t="str">
            <v>nil</v>
          </cell>
          <cell r="W251">
            <v>0</v>
          </cell>
          <cell r="X251">
            <v>0</v>
          </cell>
          <cell r="Z251" t="str">
            <v>Nil</v>
          </cell>
          <cell r="AA251" t="str">
            <v>PUB</v>
          </cell>
        </row>
        <row r="252">
          <cell r="F252" t="str">
            <v>I15010600079</v>
          </cell>
          <cell r="G252" t="str">
            <v>PC1202030021</v>
          </cell>
          <cell r="H252" t="str">
            <v>Item: PC1202030021 / S2C47020093 / TFT7600</v>
          </cell>
          <cell r="I252" t="str">
            <v>MWSHMA_HMA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 t="str">
            <v>ESS-JOPL</v>
          </cell>
          <cell r="O252" t="str">
            <v>Only UM</v>
          </cell>
          <cell r="P252">
            <v>1</v>
          </cell>
          <cell r="Q252" t="str">
            <v>4500350571</v>
          </cell>
          <cell r="R252">
            <v>1501</v>
          </cell>
          <cell r="S252" t="str">
            <v>TMS</v>
          </cell>
          <cell r="T252" t="str">
            <v>direct</v>
          </cell>
          <cell r="V252" t="str">
            <v>nil</v>
          </cell>
          <cell r="W252">
            <v>0</v>
          </cell>
          <cell r="X252">
            <v>0</v>
          </cell>
          <cell r="Z252" t="str">
            <v>Nil</v>
          </cell>
          <cell r="AA252" t="str">
            <v>PUB</v>
          </cell>
        </row>
        <row r="253">
          <cell r="F253" t="str">
            <v>I15010600079</v>
          </cell>
          <cell r="G253" t="str">
            <v>PC03XX123HP</v>
          </cell>
          <cell r="H253" t="str">
            <v>Item: PC03XX123HP / H0FVMFVD1R / Proliant DL380G3</v>
          </cell>
          <cell r="I253" t="str">
            <v>MWSHMA_HMA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 t="str">
            <v>ESS-JOPL</v>
          </cell>
          <cell r="O253" t="str">
            <v>Only UM</v>
          </cell>
          <cell r="P253">
            <v>1</v>
          </cell>
          <cell r="Q253" t="str">
            <v>4500350571</v>
          </cell>
          <cell r="R253">
            <v>1501</v>
          </cell>
          <cell r="S253" t="str">
            <v>TMS</v>
          </cell>
          <cell r="T253" t="str">
            <v>direct</v>
          </cell>
          <cell r="V253" t="str">
            <v>nil</v>
          </cell>
          <cell r="W253">
            <v>0</v>
          </cell>
          <cell r="X253">
            <v>0</v>
          </cell>
          <cell r="Z253" t="str">
            <v>Nil</v>
          </cell>
          <cell r="AA253" t="str">
            <v>PUB</v>
          </cell>
        </row>
        <row r="254">
          <cell r="F254" t="str">
            <v>I15010600079</v>
          </cell>
          <cell r="G254" t="str">
            <v>PC03XX373HP</v>
          </cell>
          <cell r="H254" t="str">
            <v>Item: PC03XX373HP / CN78230286 / BL460c G1</v>
          </cell>
          <cell r="I254" t="str">
            <v>MWSHMA_HMA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 t="str">
            <v>ESS-JOPL</v>
          </cell>
          <cell r="O254" t="str">
            <v>Only UM</v>
          </cell>
          <cell r="P254">
            <v>1</v>
          </cell>
          <cell r="Q254" t="str">
            <v>4500350571</v>
          </cell>
          <cell r="R254">
            <v>1501</v>
          </cell>
          <cell r="S254" t="str">
            <v>TMS</v>
          </cell>
          <cell r="T254" t="str">
            <v>direct</v>
          </cell>
          <cell r="V254" t="str">
            <v>nil</v>
          </cell>
          <cell r="W254">
            <v>0</v>
          </cell>
          <cell r="X254">
            <v>0</v>
          </cell>
          <cell r="Z254" t="str">
            <v>Nil</v>
          </cell>
          <cell r="AA254" t="str">
            <v>PUB</v>
          </cell>
        </row>
        <row r="255">
          <cell r="F255" t="str">
            <v>I15010600079</v>
          </cell>
          <cell r="G255" t="str">
            <v>PC03XX373HP</v>
          </cell>
          <cell r="H255" t="str">
            <v>Item: PC03XX373HP / CN78230285 / BL460c G1</v>
          </cell>
          <cell r="I255" t="str">
            <v>MWSHMA_HMA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 t="str">
            <v>ESS-JOPL</v>
          </cell>
          <cell r="O255" t="str">
            <v>Only UM</v>
          </cell>
          <cell r="P255">
            <v>1</v>
          </cell>
          <cell r="Q255" t="str">
            <v>4500350571</v>
          </cell>
          <cell r="R255">
            <v>1501</v>
          </cell>
          <cell r="S255" t="str">
            <v>TMS</v>
          </cell>
          <cell r="T255" t="str">
            <v>direct</v>
          </cell>
          <cell r="V255" t="str">
            <v>nil</v>
          </cell>
          <cell r="W255">
            <v>0</v>
          </cell>
          <cell r="X255">
            <v>0</v>
          </cell>
          <cell r="Z255" t="str">
            <v>Nil</v>
          </cell>
          <cell r="AA255" t="str">
            <v>PUB</v>
          </cell>
        </row>
        <row r="256">
          <cell r="F256" t="str">
            <v>I15010600079</v>
          </cell>
          <cell r="G256" t="str">
            <v>PC03XX373HP</v>
          </cell>
          <cell r="H256" t="str">
            <v>Item: PC03XX373HP / CN781300MY / BL460c G1</v>
          </cell>
          <cell r="I256" t="str">
            <v>MWSHMA_HMA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 t="str">
            <v>ESS-JOPL</v>
          </cell>
          <cell r="O256" t="str">
            <v>Only UM</v>
          </cell>
          <cell r="P256">
            <v>1</v>
          </cell>
          <cell r="Q256" t="str">
            <v>4500350571</v>
          </cell>
          <cell r="R256">
            <v>1501</v>
          </cell>
          <cell r="S256" t="str">
            <v>TMS</v>
          </cell>
          <cell r="T256" t="str">
            <v>direct</v>
          </cell>
          <cell r="V256" t="str">
            <v>nil</v>
          </cell>
          <cell r="W256">
            <v>0</v>
          </cell>
          <cell r="X256">
            <v>0</v>
          </cell>
          <cell r="Z256" t="str">
            <v>Nil</v>
          </cell>
          <cell r="AA256" t="str">
            <v>PUB</v>
          </cell>
        </row>
        <row r="257">
          <cell r="F257" t="str">
            <v>I15010600079</v>
          </cell>
          <cell r="G257" t="str">
            <v>PC03XX417HP</v>
          </cell>
          <cell r="H257" t="str">
            <v>Item: PC03XX417HP / TWT723000X / BL685c</v>
          </cell>
          <cell r="I257" t="str">
            <v>MWSHMA_HMA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 t="str">
            <v>ESS-JOPL</v>
          </cell>
          <cell r="O257" t="str">
            <v>Only UM</v>
          </cell>
          <cell r="P257">
            <v>1</v>
          </cell>
          <cell r="Q257" t="str">
            <v>4500350571</v>
          </cell>
          <cell r="R257">
            <v>1501</v>
          </cell>
          <cell r="S257" t="str">
            <v>TMS</v>
          </cell>
          <cell r="T257" t="str">
            <v>direct</v>
          </cell>
          <cell r="V257" t="str">
            <v>nil</v>
          </cell>
          <cell r="W257">
            <v>0</v>
          </cell>
          <cell r="X257">
            <v>0</v>
          </cell>
          <cell r="Z257" t="str">
            <v>Nil</v>
          </cell>
          <cell r="AA257" t="str">
            <v>PUB</v>
          </cell>
        </row>
        <row r="258">
          <cell r="F258" t="str">
            <v>I15010600079</v>
          </cell>
          <cell r="G258" t="str">
            <v>PC03XX417HP</v>
          </cell>
          <cell r="H258" t="str">
            <v>Item: PC03XX417HP / TWT723000Y / BL685c</v>
          </cell>
          <cell r="I258" t="str">
            <v>MWSHMA_HMA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 t="str">
            <v>ESS-JOPL</v>
          </cell>
          <cell r="O258" t="str">
            <v>Only UM</v>
          </cell>
          <cell r="P258">
            <v>1</v>
          </cell>
          <cell r="Q258" t="str">
            <v>4500350571</v>
          </cell>
          <cell r="R258">
            <v>1501</v>
          </cell>
          <cell r="S258" t="str">
            <v>TMS</v>
          </cell>
          <cell r="T258" t="str">
            <v>direct</v>
          </cell>
          <cell r="V258" t="str">
            <v>nil</v>
          </cell>
          <cell r="W258">
            <v>0</v>
          </cell>
          <cell r="X258">
            <v>0</v>
          </cell>
          <cell r="Z258" t="str">
            <v>Nil</v>
          </cell>
          <cell r="AA258" t="str">
            <v>PUB</v>
          </cell>
        </row>
        <row r="259">
          <cell r="F259" t="str">
            <v>I15010600079</v>
          </cell>
          <cell r="G259" t="str">
            <v>PC03XX417HP</v>
          </cell>
          <cell r="H259" t="str">
            <v>Item: PC03XX417HP / TWT723000Z / BL685c G1</v>
          </cell>
          <cell r="I259" t="str">
            <v>MWSHMA_HMA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 t="str">
            <v>ESS-JOPL</v>
          </cell>
          <cell r="O259" t="str">
            <v>Only UM</v>
          </cell>
          <cell r="P259">
            <v>1</v>
          </cell>
          <cell r="Q259" t="str">
            <v>4500350571</v>
          </cell>
          <cell r="R259">
            <v>1501</v>
          </cell>
          <cell r="S259" t="str">
            <v>TMS</v>
          </cell>
          <cell r="T259" t="str">
            <v>direct</v>
          </cell>
          <cell r="V259" t="str">
            <v>nil</v>
          </cell>
          <cell r="W259">
            <v>0</v>
          </cell>
          <cell r="X259">
            <v>0</v>
          </cell>
          <cell r="Z259" t="str">
            <v>Nil</v>
          </cell>
          <cell r="AA259" t="str">
            <v>PUB</v>
          </cell>
        </row>
        <row r="260">
          <cell r="F260" t="str">
            <v>I15010600079</v>
          </cell>
          <cell r="G260" t="str">
            <v>PC03XX317HP</v>
          </cell>
          <cell r="H260" t="str">
            <v>Item: PC03XX317HP / SGH806EM1V / Proliant DL360G5</v>
          </cell>
          <cell r="I260" t="str">
            <v>MWSHMA_HMA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 t="str">
            <v>ESS-JOPL</v>
          </cell>
          <cell r="O260" t="str">
            <v>Only UM</v>
          </cell>
          <cell r="P260">
            <v>1</v>
          </cell>
          <cell r="Q260" t="str">
            <v>4500350571</v>
          </cell>
          <cell r="R260">
            <v>1501</v>
          </cell>
          <cell r="S260" t="str">
            <v>TMS</v>
          </cell>
          <cell r="T260" t="str">
            <v>direct</v>
          </cell>
          <cell r="V260" t="str">
            <v>nil</v>
          </cell>
          <cell r="W260">
            <v>0</v>
          </cell>
          <cell r="X260">
            <v>0</v>
          </cell>
          <cell r="Z260" t="str">
            <v>Nil</v>
          </cell>
          <cell r="AA260" t="str">
            <v>PUB</v>
          </cell>
        </row>
        <row r="261">
          <cell r="F261" t="str">
            <v>I15012800006</v>
          </cell>
          <cell r="G261" t="str">
            <v>Deployment_SVC_12095</v>
          </cell>
          <cell r="H261" t="str">
            <v>Deployment Services for ITE Tender #  ITE/000/12095/HQ(DA)</v>
          </cell>
          <cell r="J261">
            <v>0</v>
          </cell>
          <cell r="K261">
            <v>0</v>
          </cell>
          <cell r="L261">
            <v>14.25</v>
          </cell>
          <cell r="M261">
            <v>0</v>
          </cell>
          <cell r="N261" t="str">
            <v>DPS-JOPL</v>
          </cell>
          <cell r="O261" t="str">
            <v>PROFESSIONAL SALES</v>
          </cell>
          <cell r="P261">
            <v>1</v>
          </cell>
          <cell r="Q261" t="str">
            <v>RPO000EPO14002222</v>
          </cell>
          <cell r="R261">
            <v>1501</v>
          </cell>
          <cell r="S261" t="str">
            <v>TMS</v>
          </cell>
          <cell r="T261" t="str">
            <v>direct</v>
          </cell>
          <cell r="V261" t="str">
            <v>SBM 2.1 IIPS</v>
          </cell>
          <cell r="W261">
            <v>0</v>
          </cell>
          <cell r="X261">
            <v>0</v>
          </cell>
          <cell r="Z261" t="str">
            <v>IIPS</v>
          </cell>
          <cell r="AA261" t="str">
            <v>PUB</v>
          </cell>
        </row>
        <row r="262">
          <cell r="F262" t="str">
            <v>I15012800006</v>
          </cell>
          <cell r="G262" t="str">
            <v>Deployment_SVC_12095</v>
          </cell>
          <cell r="H262" t="str">
            <v>Deployment Services for ITE Tender #  ITE/000/12095/HQ(DA)</v>
          </cell>
          <cell r="J262">
            <v>0</v>
          </cell>
          <cell r="K262">
            <v>0</v>
          </cell>
          <cell r="L262">
            <v>14.25</v>
          </cell>
          <cell r="M262">
            <v>0</v>
          </cell>
          <cell r="N262" t="str">
            <v>DPS-JOPL</v>
          </cell>
          <cell r="O262" t="str">
            <v>PROFESSIONAL SALES</v>
          </cell>
          <cell r="P262">
            <v>1</v>
          </cell>
          <cell r="Q262" t="str">
            <v>RPO000EPO14002222</v>
          </cell>
          <cell r="R262">
            <v>1501</v>
          </cell>
          <cell r="S262" t="str">
            <v>TMS</v>
          </cell>
          <cell r="T262" t="str">
            <v>direct</v>
          </cell>
          <cell r="V262" t="str">
            <v>SBM 2.1 IIPS</v>
          </cell>
          <cell r="W262">
            <v>0</v>
          </cell>
          <cell r="X262">
            <v>0</v>
          </cell>
          <cell r="Z262" t="str">
            <v>IIPS</v>
          </cell>
          <cell r="AA262" t="str">
            <v>PUB</v>
          </cell>
        </row>
        <row r="263">
          <cell r="F263" t="str">
            <v>I15012800006</v>
          </cell>
          <cell r="G263" t="str">
            <v>Deployment_SVC_12095</v>
          </cell>
          <cell r="H263" t="str">
            <v>Deployment Services for ITE Tender #  ITE/000/12095/HQ(DA)</v>
          </cell>
          <cell r="J263">
            <v>0</v>
          </cell>
          <cell r="K263">
            <v>0</v>
          </cell>
          <cell r="L263">
            <v>14.25</v>
          </cell>
          <cell r="M263">
            <v>0</v>
          </cell>
          <cell r="N263" t="str">
            <v>DPS-JOPL</v>
          </cell>
          <cell r="O263" t="str">
            <v>PROFESSIONAL SALES</v>
          </cell>
          <cell r="P263">
            <v>1</v>
          </cell>
          <cell r="Q263" t="str">
            <v>RPO000EPO14002222</v>
          </cell>
          <cell r="R263">
            <v>1501</v>
          </cell>
          <cell r="S263" t="str">
            <v>TMS</v>
          </cell>
          <cell r="T263" t="str">
            <v>direct</v>
          </cell>
          <cell r="V263" t="str">
            <v>SBM 2.1 IIPS</v>
          </cell>
          <cell r="W263">
            <v>0</v>
          </cell>
          <cell r="X263">
            <v>0</v>
          </cell>
          <cell r="Z263" t="str">
            <v>IIPS</v>
          </cell>
          <cell r="AA263" t="str">
            <v>PUB</v>
          </cell>
        </row>
        <row r="264">
          <cell r="F264" t="str">
            <v>I15012800006</v>
          </cell>
          <cell r="G264" t="str">
            <v>Deployment_SVC_12095</v>
          </cell>
          <cell r="H264" t="str">
            <v>Deployment Services for ITE Tender #  ITE/000/12095/HQ(DA)</v>
          </cell>
          <cell r="J264">
            <v>0</v>
          </cell>
          <cell r="K264">
            <v>0</v>
          </cell>
          <cell r="L264">
            <v>14.25</v>
          </cell>
          <cell r="M264">
            <v>0</v>
          </cell>
          <cell r="N264" t="str">
            <v>DPS-JOPL</v>
          </cell>
          <cell r="O264" t="str">
            <v>PROFESSIONAL SALES</v>
          </cell>
          <cell r="P264">
            <v>1</v>
          </cell>
          <cell r="Q264" t="str">
            <v>RPO000EPO14002222</v>
          </cell>
          <cell r="R264">
            <v>1501</v>
          </cell>
          <cell r="S264" t="str">
            <v>TMS</v>
          </cell>
          <cell r="T264" t="str">
            <v>direct</v>
          </cell>
          <cell r="V264" t="str">
            <v>SBM 2.1 IIPS</v>
          </cell>
          <cell r="W264">
            <v>0</v>
          </cell>
          <cell r="X264">
            <v>0</v>
          </cell>
          <cell r="Z264" t="str">
            <v>IIPS</v>
          </cell>
          <cell r="AA264" t="str">
            <v>PUB</v>
          </cell>
        </row>
        <row r="265">
          <cell r="F265" t="str">
            <v>I15012800006</v>
          </cell>
          <cell r="G265" t="str">
            <v>Deployment_SVC_12095</v>
          </cell>
          <cell r="H265" t="str">
            <v>Deployment Services for ITE Tender #  ITE/000/12095/HQ(DA)</v>
          </cell>
          <cell r="J265">
            <v>0</v>
          </cell>
          <cell r="K265">
            <v>0</v>
          </cell>
          <cell r="L265">
            <v>14.25</v>
          </cell>
          <cell r="M265">
            <v>0</v>
          </cell>
          <cell r="N265" t="str">
            <v>DPS-JOPL</v>
          </cell>
          <cell r="O265" t="str">
            <v>PROFESSIONAL SALES</v>
          </cell>
          <cell r="P265">
            <v>1</v>
          </cell>
          <cell r="Q265" t="str">
            <v>RPO000EPO14002222</v>
          </cell>
          <cell r="R265">
            <v>1501</v>
          </cell>
          <cell r="S265" t="str">
            <v>TMS</v>
          </cell>
          <cell r="T265" t="str">
            <v>direct</v>
          </cell>
          <cell r="V265" t="str">
            <v>SBM 2.1 IIPS</v>
          </cell>
          <cell r="W265">
            <v>0</v>
          </cell>
          <cell r="X265">
            <v>0</v>
          </cell>
          <cell r="Z265" t="str">
            <v>IIPS</v>
          </cell>
          <cell r="AA265" t="str">
            <v>PUB</v>
          </cell>
        </row>
        <row r="266">
          <cell r="F266" t="str">
            <v>I15012800006</v>
          </cell>
          <cell r="G266" t="str">
            <v>Deployment_SVC_12095</v>
          </cell>
          <cell r="H266" t="str">
            <v>Deployment Services for ITE Tender #  ITE/000/12095/HQ(DA)</v>
          </cell>
          <cell r="J266">
            <v>0</v>
          </cell>
          <cell r="K266">
            <v>0</v>
          </cell>
          <cell r="L266">
            <v>14.25</v>
          </cell>
          <cell r="M266">
            <v>0</v>
          </cell>
          <cell r="N266" t="str">
            <v>DPS-JOPL</v>
          </cell>
          <cell r="O266" t="str">
            <v>PROFESSIONAL SALES</v>
          </cell>
          <cell r="P266">
            <v>1</v>
          </cell>
          <cell r="Q266" t="str">
            <v>RPO000EPO14002222</v>
          </cell>
          <cell r="R266">
            <v>1501</v>
          </cell>
          <cell r="S266" t="str">
            <v>TMS</v>
          </cell>
          <cell r="T266" t="str">
            <v>direct</v>
          </cell>
          <cell r="V266" t="str">
            <v>SBM 2.1 IIPS</v>
          </cell>
          <cell r="W266">
            <v>0</v>
          </cell>
          <cell r="X266">
            <v>0</v>
          </cell>
          <cell r="Z266" t="str">
            <v>IIPS</v>
          </cell>
          <cell r="AA266" t="str">
            <v>PUB</v>
          </cell>
        </row>
        <row r="267">
          <cell r="F267" t="str">
            <v>I15012800006</v>
          </cell>
          <cell r="G267" t="str">
            <v>Deployment_SVC_12095</v>
          </cell>
          <cell r="H267" t="str">
            <v>Deployment Services for ITE Tender #  ITE/000/12095/HQ(DA)</v>
          </cell>
          <cell r="J267">
            <v>0</v>
          </cell>
          <cell r="K267">
            <v>0</v>
          </cell>
          <cell r="L267">
            <v>14.25</v>
          </cell>
          <cell r="M267">
            <v>0</v>
          </cell>
          <cell r="N267" t="str">
            <v>DPS-JOPL</v>
          </cell>
          <cell r="O267" t="str">
            <v>PROFESSIONAL SALES</v>
          </cell>
          <cell r="P267">
            <v>1</v>
          </cell>
          <cell r="Q267" t="str">
            <v>RPO000EPO14002222</v>
          </cell>
          <cell r="R267">
            <v>1501</v>
          </cell>
          <cell r="S267" t="str">
            <v>TMS</v>
          </cell>
          <cell r="T267" t="str">
            <v>direct</v>
          </cell>
          <cell r="V267" t="str">
            <v>SBM 2.1 IIPS</v>
          </cell>
          <cell r="W267">
            <v>0</v>
          </cell>
          <cell r="X267">
            <v>0</v>
          </cell>
          <cell r="Z267" t="str">
            <v>IIPS</v>
          </cell>
          <cell r="AA267" t="str">
            <v>PUB</v>
          </cell>
        </row>
        <row r="268">
          <cell r="F268" t="str">
            <v>I15012800006</v>
          </cell>
          <cell r="G268" t="str">
            <v>Deployment_SVC_12095</v>
          </cell>
          <cell r="H268" t="str">
            <v>Deployment Services for ITE Tender #  ITE/000/12095/HQ(DA)</v>
          </cell>
          <cell r="J268">
            <v>0</v>
          </cell>
          <cell r="K268">
            <v>0</v>
          </cell>
          <cell r="L268">
            <v>14.25</v>
          </cell>
          <cell r="M268">
            <v>0</v>
          </cell>
          <cell r="N268" t="str">
            <v>DPS-JOPL</v>
          </cell>
          <cell r="O268" t="str">
            <v>PROFESSIONAL SALES</v>
          </cell>
          <cell r="P268">
            <v>1</v>
          </cell>
          <cell r="Q268" t="str">
            <v>RPO000EPO14002222</v>
          </cell>
          <cell r="R268">
            <v>1501</v>
          </cell>
          <cell r="S268" t="str">
            <v>TMS</v>
          </cell>
          <cell r="T268" t="str">
            <v>direct</v>
          </cell>
          <cell r="V268" t="str">
            <v>SBM 2.1 IIPS</v>
          </cell>
          <cell r="W268">
            <v>0</v>
          </cell>
          <cell r="X268">
            <v>0</v>
          </cell>
          <cell r="Z268" t="str">
            <v>IIPS</v>
          </cell>
          <cell r="AA268" t="str">
            <v>PUB</v>
          </cell>
        </row>
        <row r="269">
          <cell r="F269" t="str">
            <v>I15012800006</v>
          </cell>
          <cell r="G269" t="str">
            <v>Deployment_SVC_12095</v>
          </cell>
          <cell r="H269" t="str">
            <v>Deployment Services for ITE Tender #  ITE/000/12095/HQ(DA)</v>
          </cell>
          <cell r="J269">
            <v>0</v>
          </cell>
          <cell r="K269">
            <v>0</v>
          </cell>
          <cell r="L269">
            <v>14.25</v>
          </cell>
          <cell r="M269">
            <v>0</v>
          </cell>
          <cell r="N269" t="str">
            <v>DPS-JOPL</v>
          </cell>
          <cell r="O269" t="str">
            <v>PROFESSIONAL SALES</v>
          </cell>
          <cell r="P269">
            <v>1</v>
          </cell>
          <cell r="Q269" t="str">
            <v>RPO000EPO14002222</v>
          </cell>
          <cell r="R269">
            <v>1501</v>
          </cell>
          <cell r="S269" t="str">
            <v>TMS</v>
          </cell>
          <cell r="T269" t="str">
            <v>direct</v>
          </cell>
          <cell r="V269" t="str">
            <v>SBM 2.1 IIPS</v>
          </cell>
          <cell r="W269">
            <v>0</v>
          </cell>
          <cell r="X269">
            <v>0</v>
          </cell>
          <cell r="Z269" t="str">
            <v>IIPS</v>
          </cell>
          <cell r="AA269" t="str">
            <v>PUB</v>
          </cell>
        </row>
        <row r="270">
          <cell r="F270" t="str">
            <v>I15012800006</v>
          </cell>
          <cell r="G270" t="str">
            <v>Deployment_SVC_12095</v>
          </cell>
          <cell r="H270" t="str">
            <v>Deployment Services for ITE Tender #  ITE/000/12095/HQ(DA)</v>
          </cell>
          <cell r="J270">
            <v>0</v>
          </cell>
          <cell r="K270">
            <v>0</v>
          </cell>
          <cell r="L270">
            <v>14.25</v>
          </cell>
          <cell r="M270">
            <v>0</v>
          </cell>
          <cell r="N270" t="str">
            <v>DPS-JOPL</v>
          </cell>
          <cell r="O270" t="str">
            <v>PROFESSIONAL SALES</v>
          </cell>
          <cell r="P270">
            <v>1</v>
          </cell>
          <cell r="Q270" t="str">
            <v>RPO000EPO14002222</v>
          </cell>
          <cell r="R270">
            <v>1501</v>
          </cell>
          <cell r="S270" t="str">
            <v>TMS</v>
          </cell>
          <cell r="T270" t="str">
            <v>direct</v>
          </cell>
          <cell r="V270" t="str">
            <v>SBM 2.1 IIPS</v>
          </cell>
          <cell r="W270">
            <v>0</v>
          </cell>
          <cell r="X270">
            <v>0</v>
          </cell>
          <cell r="Z270" t="str">
            <v>IIPS</v>
          </cell>
          <cell r="AA270" t="str">
            <v>PUB</v>
          </cell>
        </row>
        <row r="271">
          <cell r="F271" t="str">
            <v>I15012800006</v>
          </cell>
          <cell r="G271" t="str">
            <v>Deployment_SVC_12095</v>
          </cell>
          <cell r="H271" t="str">
            <v>Deployment Services for ITE Tender #  ITE/000/12095/HQ(DA)</v>
          </cell>
          <cell r="J271">
            <v>0</v>
          </cell>
          <cell r="K271">
            <v>0</v>
          </cell>
          <cell r="L271">
            <v>14.25</v>
          </cell>
          <cell r="M271">
            <v>0</v>
          </cell>
          <cell r="N271" t="str">
            <v>DPS-JOPL</v>
          </cell>
          <cell r="O271" t="str">
            <v>PROFESSIONAL SALES</v>
          </cell>
          <cell r="P271">
            <v>1</v>
          </cell>
          <cell r="Q271" t="str">
            <v>RPO000EPO14002222</v>
          </cell>
          <cell r="R271">
            <v>1501</v>
          </cell>
          <cell r="S271" t="str">
            <v>TMS</v>
          </cell>
          <cell r="T271" t="str">
            <v>direct</v>
          </cell>
          <cell r="V271" t="str">
            <v>SBM 2.1 IIPS</v>
          </cell>
          <cell r="W271">
            <v>0</v>
          </cell>
          <cell r="X271">
            <v>0</v>
          </cell>
          <cell r="Z271" t="str">
            <v>IIPS</v>
          </cell>
          <cell r="AA271" t="str">
            <v>PUB</v>
          </cell>
        </row>
        <row r="272">
          <cell r="F272" t="str">
            <v>I15012800006</v>
          </cell>
          <cell r="G272" t="str">
            <v>Deployment_SVC_12095</v>
          </cell>
          <cell r="H272" t="str">
            <v>Deployment Services for ITE Tender #  ITE/000/12095/HQ(DA)</v>
          </cell>
          <cell r="J272">
            <v>0</v>
          </cell>
          <cell r="K272">
            <v>0</v>
          </cell>
          <cell r="L272">
            <v>14.25</v>
          </cell>
          <cell r="M272">
            <v>0</v>
          </cell>
          <cell r="N272" t="str">
            <v>DPS-JOPL</v>
          </cell>
          <cell r="O272" t="str">
            <v>PROFESSIONAL SALES</v>
          </cell>
          <cell r="P272">
            <v>1</v>
          </cell>
          <cell r="Q272" t="str">
            <v>RPO000EPO14002222</v>
          </cell>
          <cell r="R272">
            <v>1501</v>
          </cell>
          <cell r="S272" t="str">
            <v>TMS</v>
          </cell>
          <cell r="T272" t="str">
            <v>direct</v>
          </cell>
          <cell r="V272" t="str">
            <v>SBM 2.1 IIPS</v>
          </cell>
          <cell r="W272">
            <v>0</v>
          </cell>
          <cell r="X272">
            <v>0</v>
          </cell>
          <cell r="Z272" t="str">
            <v>IIPS</v>
          </cell>
          <cell r="AA272" t="str">
            <v>PUB</v>
          </cell>
        </row>
        <row r="273">
          <cell r="F273" t="str">
            <v>I15012800006</v>
          </cell>
          <cell r="G273" t="str">
            <v>Deployment_SVC_12095</v>
          </cell>
          <cell r="H273" t="str">
            <v>Deployment Services for ITE Tender #  ITE/000/12095/HQ(DA)</v>
          </cell>
          <cell r="J273">
            <v>0</v>
          </cell>
          <cell r="K273">
            <v>0</v>
          </cell>
          <cell r="L273">
            <v>14.25</v>
          </cell>
          <cell r="M273">
            <v>0</v>
          </cell>
          <cell r="N273" t="str">
            <v>DPS-JOPL</v>
          </cell>
          <cell r="O273" t="str">
            <v>PROFESSIONAL SALES</v>
          </cell>
          <cell r="P273">
            <v>1</v>
          </cell>
          <cell r="Q273" t="str">
            <v>RPO000EPO14002222</v>
          </cell>
          <cell r="R273">
            <v>1501</v>
          </cell>
          <cell r="S273" t="str">
            <v>TMS</v>
          </cell>
          <cell r="T273" t="str">
            <v>direct</v>
          </cell>
          <cell r="V273" t="str">
            <v>SBM 2.1 IIPS</v>
          </cell>
          <cell r="W273">
            <v>0</v>
          </cell>
          <cell r="X273">
            <v>0</v>
          </cell>
          <cell r="Z273" t="str">
            <v>IIPS</v>
          </cell>
          <cell r="AA273" t="str">
            <v>PUB</v>
          </cell>
        </row>
        <row r="274">
          <cell r="F274" t="str">
            <v>I15012800006</v>
          </cell>
          <cell r="G274" t="str">
            <v>Deployment_SVC_12095</v>
          </cell>
          <cell r="H274" t="str">
            <v>Deployment Services for ITE Tender #  ITE/000/12095/HQ(DA)</v>
          </cell>
          <cell r="J274">
            <v>0</v>
          </cell>
          <cell r="K274">
            <v>0</v>
          </cell>
          <cell r="L274">
            <v>14.25</v>
          </cell>
          <cell r="M274">
            <v>0</v>
          </cell>
          <cell r="N274" t="str">
            <v>DPS-JOPL</v>
          </cell>
          <cell r="O274" t="str">
            <v>PROFESSIONAL SALES</v>
          </cell>
          <cell r="P274">
            <v>1</v>
          </cell>
          <cell r="Q274" t="str">
            <v>RPO000EPO14002222</v>
          </cell>
          <cell r="R274">
            <v>1501</v>
          </cell>
          <cell r="S274" t="str">
            <v>TMS</v>
          </cell>
          <cell r="T274" t="str">
            <v>direct</v>
          </cell>
          <cell r="V274" t="str">
            <v>SBM 2.1 IIPS</v>
          </cell>
          <cell r="W274">
            <v>0</v>
          </cell>
          <cell r="X274">
            <v>0</v>
          </cell>
          <cell r="Z274" t="str">
            <v>IIPS</v>
          </cell>
          <cell r="AA274" t="str">
            <v>PUB</v>
          </cell>
        </row>
        <row r="275">
          <cell r="F275" t="str">
            <v>I15012800006</v>
          </cell>
          <cell r="G275" t="str">
            <v>Deployment_SVC_12095</v>
          </cell>
          <cell r="H275" t="str">
            <v>Deployment Services for ITE Tender #  ITE/000/12095/HQ(DA)</v>
          </cell>
          <cell r="J275">
            <v>0</v>
          </cell>
          <cell r="K275">
            <v>0</v>
          </cell>
          <cell r="L275">
            <v>14.25</v>
          </cell>
          <cell r="M275">
            <v>0</v>
          </cell>
          <cell r="N275" t="str">
            <v>DPS-JOPL</v>
          </cell>
          <cell r="O275" t="str">
            <v>PROFESSIONAL SALES</v>
          </cell>
          <cell r="P275">
            <v>1</v>
          </cell>
          <cell r="Q275" t="str">
            <v>RPO000EPO14002222</v>
          </cell>
          <cell r="R275">
            <v>1501</v>
          </cell>
          <cell r="S275" t="str">
            <v>TMS</v>
          </cell>
          <cell r="T275" t="str">
            <v>direct</v>
          </cell>
          <cell r="V275" t="str">
            <v>SBM 2.1 IIPS</v>
          </cell>
          <cell r="W275">
            <v>0</v>
          </cell>
          <cell r="X275">
            <v>0</v>
          </cell>
          <cell r="Z275" t="str">
            <v>IIPS</v>
          </cell>
          <cell r="AA275" t="str">
            <v>PUB</v>
          </cell>
        </row>
        <row r="276">
          <cell r="F276" t="str">
            <v>I15012800006</v>
          </cell>
          <cell r="G276" t="str">
            <v>Deployment_SVC_12095</v>
          </cell>
          <cell r="H276" t="str">
            <v>Deployment Services for ITE Tender #  ITE/000/12095/HQ(DA)</v>
          </cell>
          <cell r="J276">
            <v>0</v>
          </cell>
          <cell r="K276">
            <v>0</v>
          </cell>
          <cell r="L276">
            <v>14.25</v>
          </cell>
          <cell r="M276">
            <v>0</v>
          </cell>
          <cell r="N276" t="str">
            <v>DPS-JOPL</v>
          </cell>
          <cell r="O276" t="str">
            <v>PROFESSIONAL SALES</v>
          </cell>
          <cell r="P276">
            <v>1</v>
          </cell>
          <cell r="Q276" t="str">
            <v>RPO000EPO14002222</v>
          </cell>
          <cell r="R276">
            <v>1501</v>
          </cell>
          <cell r="S276" t="str">
            <v>TMS</v>
          </cell>
          <cell r="T276" t="str">
            <v>direct</v>
          </cell>
          <cell r="V276" t="str">
            <v>SBM 2.1 IIPS</v>
          </cell>
          <cell r="W276">
            <v>0</v>
          </cell>
          <cell r="X276">
            <v>0</v>
          </cell>
          <cell r="Z276" t="str">
            <v>IIPS</v>
          </cell>
          <cell r="AA276" t="str">
            <v>PUB</v>
          </cell>
        </row>
        <row r="277">
          <cell r="F277" t="str">
            <v>I15012800006</v>
          </cell>
          <cell r="G277" t="str">
            <v>Deployment_SVC_12095</v>
          </cell>
          <cell r="H277" t="str">
            <v>Deployment Services for ITE Tender #  ITE/000/12095/HQ(DA)</v>
          </cell>
          <cell r="J277">
            <v>0</v>
          </cell>
          <cell r="K277">
            <v>0</v>
          </cell>
          <cell r="L277">
            <v>14.25</v>
          </cell>
          <cell r="M277">
            <v>0</v>
          </cell>
          <cell r="N277" t="str">
            <v>DPS-JOPL</v>
          </cell>
          <cell r="O277" t="str">
            <v>PROFESSIONAL SALES</v>
          </cell>
          <cell r="P277">
            <v>1</v>
          </cell>
          <cell r="Q277" t="str">
            <v>RPO000EPO14002222</v>
          </cell>
          <cell r="R277">
            <v>1501</v>
          </cell>
          <cell r="S277" t="str">
            <v>TMS</v>
          </cell>
          <cell r="T277" t="str">
            <v>direct</v>
          </cell>
          <cell r="V277" t="str">
            <v>SBM 2.1 IIPS</v>
          </cell>
          <cell r="W277">
            <v>0</v>
          </cell>
          <cell r="X277">
            <v>0</v>
          </cell>
          <cell r="Z277" t="str">
            <v>IIPS</v>
          </cell>
          <cell r="AA277" t="str">
            <v>PUB</v>
          </cell>
        </row>
        <row r="278">
          <cell r="F278" t="str">
            <v>I15012800006</v>
          </cell>
          <cell r="G278" t="str">
            <v>Deployment_SVC_12095</v>
          </cell>
          <cell r="H278" t="str">
            <v>Deployment Services for ITE Tender #  ITE/000/12095/HQ(DA)</v>
          </cell>
          <cell r="J278">
            <v>0</v>
          </cell>
          <cell r="K278">
            <v>0</v>
          </cell>
          <cell r="L278">
            <v>14.25</v>
          </cell>
          <cell r="M278">
            <v>0</v>
          </cell>
          <cell r="N278" t="str">
            <v>DPS-JOPL</v>
          </cell>
          <cell r="O278" t="str">
            <v>PROFESSIONAL SALES</v>
          </cell>
          <cell r="P278">
            <v>1</v>
          </cell>
          <cell r="Q278" t="str">
            <v>RPO000EPO14002222</v>
          </cell>
          <cell r="R278">
            <v>1501</v>
          </cell>
          <cell r="S278" t="str">
            <v>TMS</v>
          </cell>
          <cell r="T278" t="str">
            <v>direct</v>
          </cell>
          <cell r="V278" t="str">
            <v>SBM 2.1 IIPS</v>
          </cell>
          <cell r="W278">
            <v>0</v>
          </cell>
          <cell r="X278">
            <v>0</v>
          </cell>
          <cell r="Z278" t="str">
            <v>IIPS</v>
          </cell>
          <cell r="AA278" t="str">
            <v>PUB</v>
          </cell>
        </row>
        <row r="279">
          <cell r="F279" t="str">
            <v>I15012800006</v>
          </cell>
          <cell r="G279" t="str">
            <v>Deployment_SVC_12095</v>
          </cell>
          <cell r="H279" t="str">
            <v>Deployment Services for ITE Tender #  ITE/000/12095/HQ(DA)</v>
          </cell>
          <cell r="J279">
            <v>0</v>
          </cell>
          <cell r="K279">
            <v>0</v>
          </cell>
          <cell r="L279">
            <v>14.25</v>
          </cell>
          <cell r="M279">
            <v>0</v>
          </cell>
          <cell r="N279" t="str">
            <v>DPS-JOPL</v>
          </cell>
          <cell r="O279" t="str">
            <v>PROFESSIONAL SALES</v>
          </cell>
          <cell r="P279">
            <v>1</v>
          </cell>
          <cell r="Q279" t="str">
            <v>RPO000EPO14002222</v>
          </cell>
          <cell r="R279">
            <v>1501</v>
          </cell>
          <cell r="S279" t="str">
            <v>TMS</v>
          </cell>
          <cell r="T279" t="str">
            <v>direct</v>
          </cell>
          <cell r="V279" t="str">
            <v>SBM 2.1 IIPS</v>
          </cell>
          <cell r="W279">
            <v>0</v>
          </cell>
          <cell r="X279">
            <v>0</v>
          </cell>
          <cell r="Z279" t="str">
            <v>IIPS</v>
          </cell>
          <cell r="AA279" t="str">
            <v>PUB</v>
          </cell>
        </row>
        <row r="280">
          <cell r="F280" t="str">
            <v>I15012800006</v>
          </cell>
          <cell r="G280" t="str">
            <v>Deployment_SVC_12095</v>
          </cell>
          <cell r="H280" t="str">
            <v>Deployment Services for ITE Tender #  ITE/000/12095/HQ(DA)</v>
          </cell>
          <cell r="J280">
            <v>0</v>
          </cell>
          <cell r="K280">
            <v>0</v>
          </cell>
          <cell r="L280">
            <v>14.25</v>
          </cell>
          <cell r="M280">
            <v>0</v>
          </cell>
          <cell r="N280" t="str">
            <v>DPS-JOPL</v>
          </cell>
          <cell r="O280" t="str">
            <v>PROFESSIONAL SALES</v>
          </cell>
          <cell r="P280">
            <v>1</v>
          </cell>
          <cell r="Q280" t="str">
            <v>RPO000EPO14002222</v>
          </cell>
          <cell r="R280">
            <v>1501</v>
          </cell>
          <cell r="S280" t="str">
            <v>TMS</v>
          </cell>
          <cell r="T280" t="str">
            <v>direct</v>
          </cell>
          <cell r="V280" t="str">
            <v>SBM 2.1 IIPS</v>
          </cell>
          <cell r="W280">
            <v>0</v>
          </cell>
          <cell r="X280">
            <v>0</v>
          </cell>
          <cell r="Z280" t="str">
            <v>IIPS</v>
          </cell>
          <cell r="AA280" t="str">
            <v>PUB</v>
          </cell>
        </row>
        <row r="281">
          <cell r="F281" t="str">
            <v>I15012800006</v>
          </cell>
          <cell r="G281" t="str">
            <v>Deployment_SVC_12095</v>
          </cell>
          <cell r="H281" t="str">
            <v>Deployment Services for ITE Tender #  ITE/000/12095/HQ(DA)</v>
          </cell>
          <cell r="J281">
            <v>0</v>
          </cell>
          <cell r="K281">
            <v>0</v>
          </cell>
          <cell r="L281">
            <v>14.25</v>
          </cell>
          <cell r="M281">
            <v>0</v>
          </cell>
          <cell r="N281" t="str">
            <v>DPS-JOPL</v>
          </cell>
          <cell r="O281" t="str">
            <v>PROFESSIONAL SALES</v>
          </cell>
          <cell r="P281">
            <v>1</v>
          </cell>
          <cell r="Q281" t="str">
            <v>RPO000EPO14002222</v>
          </cell>
          <cell r="R281">
            <v>1501</v>
          </cell>
          <cell r="S281" t="str">
            <v>TMS</v>
          </cell>
          <cell r="T281" t="str">
            <v>direct</v>
          </cell>
          <cell r="V281" t="str">
            <v>SBM 2.1 IIPS</v>
          </cell>
          <cell r="W281">
            <v>0</v>
          </cell>
          <cell r="X281">
            <v>0</v>
          </cell>
          <cell r="Z281" t="str">
            <v>IIPS</v>
          </cell>
          <cell r="AA281" t="str">
            <v>PUB</v>
          </cell>
        </row>
        <row r="282">
          <cell r="F282" t="str">
            <v>I15012800006</v>
          </cell>
          <cell r="G282" t="str">
            <v>Deployment_SVC_12095</v>
          </cell>
          <cell r="H282" t="str">
            <v>Deployment Services for ITE Tender #  ITE/000/12095/HQ(DA)</v>
          </cell>
          <cell r="J282">
            <v>0</v>
          </cell>
          <cell r="K282">
            <v>0</v>
          </cell>
          <cell r="L282">
            <v>14.25</v>
          </cell>
          <cell r="M282">
            <v>0</v>
          </cell>
          <cell r="N282" t="str">
            <v>DPS-JOPL</v>
          </cell>
          <cell r="O282" t="str">
            <v>PROFESSIONAL SALES</v>
          </cell>
          <cell r="P282">
            <v>1</v>
          </cell>
          <cell r="Q282" t="str">
            <v>RPO000EPO14002222</v>
          </cell>
          <cell r="R282">
            <v>1501</v>
          </cell>
          <cell r="S282" t="str">
            <v>TMS</v>
          </cell>
          <cell r="T282" t="str">
            <v>direct</v>
          </cell>
          <cell r="V282" t="str">
            <v>SBM 2.1 IIPS</v>
          </cell>
          <cell r="W282">
            <v>0</v>
          </cell>
          <cell r="X282">
            <v>0</v>
          </cell>
          <cell r="Z282" t="str">
            <v>IIPS</v>
          </cell>
          <cell r="AA282" t="str">
            <v>PUB</v>
          </cell>
        </row>
        <row r="283">
          <cell r="F283" t="str">
            <v>I15012800006</v>
          </cell>
          <cell r="G283" t="str">
            <v>Deployment_SVC_12095</v>
          </cell>
          <cell r="H283" t="str">
            <v>Deployment Services for ITE Tender #  ITE/000/12095/HQ(DA)</v>
          </cell>
          <cell r="J283">
            <v>0</v>
          </cell>
          <cell r="K283">
            <v>0</v>
          </cell>
          <cell r="L283">
            <v>14.25</v>
          </cell>
          <cell r="M283">
            <v>0</v>
          </cell>
          <cell r="N283" t="str">
            <v>DPS-JOPL</v>
          </cell>
          <cell r="O283" t="str">
            <v>PROFESSIONAL SALES</v>
          </cell>
          <cell r="P283">
            <v>1</v>
          </cell>
          <cell r="Q283" t="str">
            <v>RPO000EPO14002222</v>
          </cell>
          <cell r="R283">
            <v>1501</v>
          </cell>
          <cell r="S283" t="str">
            <v>TMS</v>
          </cell>
          <cell r="T283" t="str">
            <v>direct</v>
          </cell>
          <cell r="V283" t="str">
            <v>SBM 2.1 IIPS</v>
          </cell>
          <cell r="W283">
            <v>0</v>
          </cell>
          <cell r="X283">
            <v>0</v>
          </cell>
          <cell r="Z283" t="str">
            <v>IIPS</v>
          </cell>
          <cell r="AA283" t="str">
            <v>PUB</v>
          </cell>
        </row>
        <row r="284">
          <cell r="F284" t="str">
            <v>I15012800006</v>
          </cell>
          <cell r="G284" t="str">
            <v>Deployment_SVC_12095</v>
          </cell>
          <cell r="H284" t="str">
            <v>Deployment Services for ITE Tender #  ITE/000/12095/HQ(DA)</v>
          </cell>
          <cell r="J284">
            <v>0</v>
          </cell>
          <cell r="K284">
            <v>0</v>
          </cell>
          <cell r="L284">
            <v>14.25</v>
          </cell>
          <cell r="M284">
            <v>0</v>
          </cell>
          <cell r="N284" t="str">
            <v>DPS-JOPL</v>
          </cell>
          <cell r="O284" t="str">
            <v>PROFESSIONAL SALES</v>
          </cell>
          <cell r="P284">
            <v>1</v>
          </cell>
          <cell r="Q284" t="str">
            <v>RPO000EPO14002222</v>
          </cell>
          <cell r="R284">
            <v>1501</v>
          </cell>
          <cell r="S284" t="str">
            <v>TMS</v>
          </cell>
          <cell r="T284" t="str">
            <v>direct</v>
          </cell>
          <cell r="V284" t="str">
            <v>SBM 2.1 IIPS</v>
          </cell>
          <cell r="W284">
            <v>0</v>
          </cell>
          <cell r="X284">
            <v>0</v>
          </cell>
          <cell r="Z284" t="str">
            <v>IIPS</v>
          </cell>
          <cell r="AA284" t="str">
            <v>PUB</v>
          </cell>
        </row>
        <row r="285">
          <cell r="F285" t="str">
            <v>I15012800006</v>
          </cell>
          <cell r="G285" t="str">
            <v>Deployment_SVC_12095</v>
          </cell>
          <cell r="H285" t="str">
            <v>Deployment Services for ITE Tender #  ITE/000/12095/HQ(DA)</v>
          </cell>
          <cell r="J285">
            <v>0</v>
          </cell>
          <cell r="K285">
            <v>0</v>
          </cell>
          <cell r="L285">
            <v>14.25</v>
          </cell>
          <cell r="M285">
            <v>0</v>
          </cell>
          <cell r="N285" t="str">
            <v>DPS-JOPL</v>
          </cell>
          <cell r="O285" t="str">
            <v>PROFESSIONAL SALES</v>
          </cell>
          <cell r="P285">
            <v>1</v>
          </cell>
          <cell r="Q285" t="str">
            <v>RPO000EPO14002222</v>
          </cell>
          <cell r="R285">
            <v>1501</v>
          </cell>
          <cell r="S285" t="str">
            <v>TMS</v>
          </cell>
          <cell r="T285" t="str">
            <v>direct</v>
          </cell>
          <cell r="V285" t="str">
            <v>SBM 2.1 IIPS</v>
          </cell>
          <cell r="W285">
            <v>0</v>
          </cell>
          <cell r="X285">
            <v>0</v>
          </cell>
          <cell r="Z285" t="str">
            <v>IIPS</v>
          </cell>
          <cell r="AA285" t="str">
            <v>PUB</v>
          </cell>
        </row>
        <row r="286">
          <cell r="F286" t="str">
            <v>I15012800006</v>
          </cell>
          <cell r="G286" t="str">
            <v>Deployment_SVC_12095</v>
          </cell>
          <cell r="H286" t="str">
            <v>Deployment Services for ITE Tender #  ITE/000/12095/HQ(DA)</v>
          </cell>
          <cell r="J286">
            <v>0</v>
          </cell>
          <cell r="K286">
            <v>0</v>
          </cell>
          <cell r="L286">
            <v>14.25</v>
          </cell>
          <cell r="M286">
            <v>0</v>
          </cell>
          <cell r="N286" t="str">
            <v>DPS-JOPL</v>
          </cell>
          <cell r="O286" t="str">
            <v>PROFESSIONAL SALES</v>
          </cell>
          <cell r="P286">
            <v>1</v>
          </cell>
          <cell r="Q286" t="str">
            <v>RPO000EPO14002222</v>
          </cell>
          <cell r="R286">
            <v>1501</v>
          </cell>
          <cell r="S286" t="str">
            <v>TMS</v>
          </cell>
          <cell r="T286" t="str">
            <v>direct</v>
          </cell>
          <cell r="V286" t="str">
            <v>SBM 2.1 IIPS</v>
          </cell>
          <cell r="W286">
            <v>0</v>
          </cell>
          <cell r="X286">
            <v>0</v>
          </cell>
          <cell r="Z286" t="str">
            <v>IIPS</v>
          </cell>
          <cell r="AA286" t="str">
            <v>PUB</v>
          </cell>
        </row>
        <row r="287">
          <cell r="F287" t="str">
            <v>I15012800006</v>
          </cell>
          <cell r="G287" t="str">
            <v>Deployment_SVC_12095</v>
          </cell>
          <cell r="H287" t="str">
            <v>Deployment Services for ITE Tender #  ITE/000/12095/HQ(DA)</v>
          </cell>
          <cell r="J287">
            <v>0</v>
          </cell>
          <cell r="K287">
            <v>0</v>
          </cell>
          <cell r="L287">
            <v>14.25</v>
          </cell>
          <cell r="M287">
            <v>0</v>
          </cell>
          <cell r="N287" t="str">
            <v>DPS-JOPL</v>
          </cell>
          <cell r="O287" t="str">
            <v>PROFESSIONAL SALES</v>
          </cell>
          <cell r="P287">
            <v>1</v>
          </cell>
          <cell r="Q287" t="str">
            <v>RPO000EPO14002222</v>
          </cell>
          <cell r="R287">
            <v>1501</v>
          </cell>
          <cell r="S287" t="str">
            <v>TMS</v>
          </cell>
          <cell r="T287" t="str">
            <v>direct</v>
          </cell>
          <cell r="V287" t="str">
            <v>SBM 2.1 IIPS</v>
          </cell>
          <cell r="W287">
            <v>0</v>
          </cell>
          <cell r="X287">
            <v>0</v>
          </cell>
          <cell r="Z287" t="str">
            <v>IIPS</v>
          </cell>
          <cell r="AA287" t="str">
            <v>PUB</v>
          </cell>
        </row>
        <row r="288">
          <cell r="F288" t="str">
            <v>I15012800006</v>
          </cell>
          <cell r="G288" t="str">
            <v>Deployment_SVC_12095</v>
          </cell>
          <cell r="H288" t="str">
            <v>Deployment Services for ITE Tender #  ITE/000/12095/HQ(DA)</v>
          </cell>
          <cell r="J288">
            <v>0</v>
          </cell>
          <cell r="K288">
            <v>0</v>
          </cell>
          <cell r="L288">
            <v>14.25</v>
          </cell>
          <cell r="M288">
            <v>0</v>
          </cell>
          <cell r="N288" t="str">
            <v>DPS-JOPL</v>
          </cell>
          <cell r="O288" t="str">
            <v>PROFESSIONAL SALES</v>
          </cell>
          <cell r="P288">
            <v>1</v>
          </cell>
          <cell r="Q288" t="str">
            <v>RPO000EPO14002222</v>
          </cell>
          <cell r="R288">
            <v>1501</v>
          </cell>
          <cell r="S288" t="str">
            <v>TMS</v>
          </cell>
          <cell r="T288" t="str">
            <v>direct</v>
          </cell>
          <cell r="V288" t="str">
            <v>SBM 2.1 IIPS</v>
          </cell>
          <cell r="W288">
            <v>0</v>
          </cell>
          <cell r="X288">
            <v>0</v>
          </cell>
          <cell r="Z288" t="str">
            <v>IIPS</v>
          </cell>
          <cell r="AA288" t="str">
            <v>PUB</v>
          </cell>
        </row>
        <row r="289">
          <cell r="F289" t="str">
            <v>I15012700093</v>
          </cell>
          <cell r="G289" t="str">
            <v>Deployment_SVC_12095</v>
          </cell>
          <cell r="H289" t="str">
            <v>Deployment Services for ITE Tender #  ITE/000/12095/HQ(DA)</v>
          </cell>
          <cell r="J289">
            <v>0</v>
          </cell>
          <cell r="K289">
            <v>0</v>
          </cell>
          <cell r="L289">
            <v>14.25</v>
          </cell>
          <cell r="M289">
            <v>0</v>
          </cell>
          <cell r="N289" t="str">
            <v>DPS-JOPL</v>
          </cell>
          <cell r="O289" t="str">
            <v>PROFESSIONAL SALES</v>
          </cell>
          <cell r="P289">
            <v>1</v>
          </cell>
          <cell r="Q289" t="str">
            <v>RPO000EPO14002042</v>
          </cell>
          <cell r="R289">
            <v>1501</v>
          </cell>
          <cell r="S289" t="str">
            <v>TMS</v>
          </cell>
          <cell r="T289" t="str">
            <v>direct</v>
          </cell>
          <cell r="V289" t="str">
            <v>SBM 2.1 IIPS</v>
          </cell>
          <cell r="W289">
            <v>0</v>
          </cell>
          <cell r="X289">
            <v>0</v>
          </cell>
          <cell r="Z289" t="str">
            <v>IIPS</v>
          </cell>
          <cell r="AA289" t="str">
            <v>PUB</v>
          </cell>
        </row>
        <row r="290">
          <cell r="F290" t="str">
            <v>I15012700093</v>
          </cell>
          <cell r="G290" t="str">
            <v>Deployment_SVC_12095</v>
          </cell>
          <cell r="H290" t="str">
            <v>Deployment Services for ITE Tender #  ITE/000/12095/HQ(DA)</v>
          </cell>
          <cell r="J290">
            <v>0</v>
          </cell>
          <cell r="K290">
            <v>0</v>
          </cell>
          <cell r="L290">
            <v>14.25</v>
          </cell>
          <cell r="M290">
            <v>0</v>
          </cell>
          <cell r="N290" t="str">
            <v>DPS-JOPL</v>
          </cell>
          <cell r="O290" t="str">
            <v>PROFESSIONAL SALES</v>
          </cell>
          <cell r="P290">
            <v>1</v>
          </cell>
          <cell r="Q290" t="str">
            <v>RPO000EPO14002042</v>
          </cell>
          <cell r="R290">
            <v>1501</v>
          </cell>
          <cell r="S290" t="str">
            <v>TMS</v>
          </cell>
          <cell r="T290" t="str">
            <v>direct</v>
          </cell>
          <cell r="V290" t="str">
            <v>SBM 2.1 IIPS</v>
          </cell>
          <cell r="W290">
            <v>0</v>
          </cell>
          <cell r="X290">
            <v>0</v>
          </cell>
          <cell r="Z290" t="str">
            <v>IIPS</v>
          </cell>
          <cell r="AA290" t="str">
            <v>PUB</v>
          </cell>
        </row>
        <row r="291">
          <cell r="F291" t="str">
            <v>I15012700093</v>
          </cell>
          <cell r="G291" t="str">
            <v>Deployment_SVC_12095</v>
          </cell>
          <cell r="H291" t="str">
            <v>Deployment Services for ITE Tender #  ITE/000/12095/HQ(DA)</v>
          </cell>
          <cell r="J291">
            <v>0</v>
          </cell>
          <cell r="K291">
            <v>0</v>
          </cell>
          <cell r="L291">
            <v>14.25</v>
          </cell>
          <cell r="M291">
            <v>0</v>
          </cell>
          <cell r="N291" t="str">
            <v>DPS-JOPL</v>
          </cell>
          <cell r="O291" t="str">
            <v>PROFESSIONAL SALES</v>
          </cell>
          <cell r="P291">
            <v>1</v>
          </cell>
          <cell r="Q291" t="str">
            <v>RPO000EPO14002042</v>
          </cell>
          <cell r="R291">
            <v>1501</v>
          </cell>
          <cell r="S291" t="str">
            <v>TMS</v>
          </cell>
          <cell r="T291" t="str">
            <v>direct</v>
          </cell>
          <cell r="V291" t="str">
            <v>SBM 2.1 IIPS</v>
          </cell>
          <cell r="W291">
            <v>0</v>
          </cell>
          <cell r="X291">
            <v>0</v>
          </cell>
          <cell r="Z291" t="str">
            <v>IIPS</v>
          </cell>
          <cell r="AA291" t="str">
            <v>PUB</v>
          </cell>
        </row>
        <row r="292">
          <cell r="F292" t="str">
            <v>I15012700093</v>
          </cell>
          <cell r="G292" t="str">
            <v>Deployment_SVC_12095</v>
          </cell>
          <cell r="H292" t="str">
            <v>Deployment Services for ITE Tender #  ITE/000/12095/HQ(DA)</v>
          </cell>
          <cell r="J292">
            <v>0</v>
          </cell>
          <cell r="K292">
            <v>0</v>
          </cell>
          <cell r="L292">
            <v>14.25</v>
          </cell>
          <cell r="M292">
            <v>0</v>
          </cell>
          <cell r="N292" t="str">
            <v>DPS-JOPL</v>
          </cell>
          <cell r="O292" t="str">
            <v>PROFESSIONAL SALES</v>
          </cell>
          <cell r="P292">
            <v>1</v>
          </cell>
          <cell r="Q292" t="str">
            <v>RPO000EPO14002042</v>
          </cell>
          <cell r="R292">
            <v>1501</v>
          </cell>
          <cell r="S292" t="str">
            <v>TMS</v>
          </cell>
          <cell r="T292" t="str">
            <v>direct</v>
          </cell>
          <cell r="V292" t="str">
            <v>SBM 2.1 IIPS</v>
          </cell>
          <cell r="W292">
            <v>0</v>
          </cell>
          <cell r="X292">
            <v>0</v>
          </cell>
          <cell r="Z292" t="str">
            <v>IIPS</v>
          </cell>
          <cell r="AA292" t="str">
            <v>PUB</v>
          </cell>
        </row>
        <row r="293">
          <cell r="F293" t="str">
            <v>I15012700093</v>
          </cell>
          <cell r="G293" t="str">
            <v>Deployment_SVC_12095</v>
          </cell>
          <cell r="H293" t="str">
            <v>Deployment Services for ITE Tender #  ITE/000/12095/HQ(DA)</v>
          </cell>
          <cell r="J293">
            <v>0</v>
          </cell>
          <cell r="K293">
            <v>0</v>
          </cell>
          <cell r="L293">
            <v>14.25</v>
          </cell>
          <cell r="M293">
            <v>0</v>
          </cell>
          <cell r="N293" t="str">
            <v>DPS-JOPL</v>
          </cell>
          <cell r="O293" t="str">
            <v>PROFESSIONAL SALES</v>
          </cell>
          <cell r="P293">
            <v>1</v>
          </cell>
          <cell r="Q293" t="str">
            <v>RPO000EPO14002042</v>
          </cell>
          <cell r="R293">
            <v>1501</v>
          </cell>
          <cell r="S293" t="str">
            <v>TMS</v>
          </cell>
          <cell r="T293" t="str">
            <v>direct</v>
          </cell>
          <cell r="V293" t="str">
            <v>SBM 2.1 IIPS</v>
          </cell>
          <cell r="W293">
            <v>0</v>
          </cell>
          <cell r="X293">
            <v>0</v>
          </cell>
          <cell r="Z293" t="str">
            <v>IIPS</v>
          </cell>
          <cell r="AA293" t="str">
            <v>PUB</v>
          </cell>
        </row>
        <row r="294">
          <cell r="F294" t="str">
            <v>I15012700093</v>
          </cell>
          <cell r="G294" t="str">
            <v>Deployment_SVC_12095</v>
          </cell>
          <cell r="H294" t="str">
            <v>Deployment Services for ITE Tender #  ITE/000/12095/HQ(DA)</v>
          </cell>
          <cell r="J294">
            <v>0</v>
          </cell>
          <cell r="K294">
            <v>0</v>
          </cell>
          <cell r="L294">
            <v>14.25</v>
          </cell>
          <cell r="M294">
            <v>0</v>
          </cell>
          <cell r="N294" t="str">
            <v>DPS-JOPL</v>
          </cell>
          <cell r="O294" t="str">
            <v>PROFESSIONAL SALES</v>
          </cell>
          <cell r="P294">
            <v>1</v>
          </cell>
          <cell r="Q294" t="str">
            <v>RPO000EPO14002042</v>
          </cell>
          <cell r="R294">
            <v>1501</v>
          </cell>
          <cell r="S294" t="str">
            <v>TMS</v>
          </cell>
          <cell r="T294" t="str">
            <v>direct</v>
          </cell>
          <cell r="V294" t="str">
            <v>SBM 2.1 IIPS</v>
          </cell>
          <cell r="W294">
            <v>0</v>
          </cell>
          <cell r="X294">
            <v>0</v>
          </cell>
          <cell r="Z294" t="str">
            <v>IIPS</v>
          </cell>
          <cell r="AA294" t="str">
            <v>PUB</v>
          </cell>
        </row>
        <row r="295">
          <cell r="F295" t="str">
            <v>I15012700093</v>
          </cell>
          <cell r="G295" t="str">
            <v>Deployment_SVC_12095</v>
          </cell>
          <cell r="H295" t="str">
            <v>Deployment Services for ITE Tender #  ITE/000/12095/HQ(DA)</v>
          </cell>
          <cell r="J295">
            <v>0</v>
          </cell>
          <cell r="K295">
            <v>0</v>
          </cell>
          <cell r="L295">
            <v>14.25</v>
          </cell>
          <cell r="M295">
            <v>0</v>
          </cell>
          <cell r="N295" t="str">
            <v>DPS-JOPL</v>
          </cell>
          <cell r="O295" t="str">
            <v>PROFESSIONAL SALES</v>
          </cell>
          <cell r="P295">
            <v>1</v>
          </cell>
          <cell r="Q295" t="str">
            <v>RPO000EPO14002042</v>
          </cell>
          <cell r="R295">
            <v>1501</v>
          </cell>
          <cell r="S295" t="str">
            <v>TMS</v>
          </cell>
          <cell r="T295" t="str">
            <v>direct</v>
          </cell>
          <cell r="V295" t="str">
            <v>SBM 2.1 IIPS</v>
          </cell>
          <cell r="W295">
            <v>0</v>
          </cell>
          <cell r="X295">
            <v>0</v>
          </cell>
          <cell r="Z295" t="str">
            <v>IIPS</v>
          </cell>
          <cell r="AA295" t="str">
            <v>PUB</v>
          </cell>
        </row>
        <row r="296">
          <cell r="F296" t="str">
            <v>I15012700093</v>
          </cell>
          <cell r="G296" t="str">
            <v>Deployment_SVC_12095</v>
          </cell>
          <cell r="H296" t="str">
            <v>Deployment Services for ITE Tender #  ITE/000/12095/HQ(DA)</v>
          </cell>
          <cell r="J296">
            <v>0</v>
          </cell>
          <cell r="K296">
            <v>0</v>
          </cell>
          <cell r="L296">
            <v>14.25</v>
          </cell>
          <cell r="M296">
            <v>0</v>
          </cell>
          <cell r="N296" t="str">
            <v>DPS-JOPL</v>
          </cell>
          <cell r="O296" t="str">
            <v>PROFESSIONAL SALES</v>
          </cell>
          <cell r="P296">
            <v>1</v>
          </cell>
          <cell r="Q296" t="str">
            <v>RPO000EPO14002042</v>
          </cell>
          <cell r="R296">
            <v>1501</v>
          </cell>
          <cell r="S296" t="str">
            <v>TMS</v>
          </cell>
          <cell r="T296" t="str">
            <v>direct</v>
          </cell>
          <cell r="V296" t="str">
            <v>SBM 2.1 IIPS</v>
          </cell>
          <cell r="W296">
            <v>0</v>
          </cell>
          <cell r="X296">
            <v>0</v>
          </cell>
          <cell r="Z296" t="str">
            <v>IIPS</v>
          </cell>
          <cell r="AA296" t="str">
            <v>PUB</v>
          </cell>
        </row>
        <row r="297">
          <cell r="F297" t="str">
            <v>I15012700093</v>
          </cell>
          <cell r="G297" t="str">
            <v>Deployment_SVC_12095</v>
          </cell>
          <cell r="H297" t="str">
            <v>Deployment Services for ITE Tender #  ITE/000/12095/HQ(DA)</v>
          </cell>
          <cell r="J297">
            <v>0</v>
          </cell>
          <cell r="K297">
            <v>0</v>
          </cell>
          <cell r="L297">
            <v>14.25</v>
          </cell>
          <cell r="M297">
            <v>0</v>
          </cell>
          <cell r="N297" t="str">
            <v>DPS-JOPL</v>
          </cell>
          <cell r="O297" t="str">
            <v>PROFESSIONAL SALES</v>
          </cell>
          <cell r="P297">
            <v>1</v>
          </cell>
          <cell r="Q297" t="str">
            <v>RPO000EPO14002042</v>
          </cell>
          <cell r="R297">
            <v>1501</v>
          </cell>
          <cell r="S297" t="str">
            <v>TMS</v>
          </cell>
          <cell r="T297" t="str">
            <v>direct</v>
          </cell>
          <cell r="V297" t="str">
            <v>SBM 2.1 IIPS</v>
          </cell>
          <cell r="W297">
            <v>0</v>
          </cell>
          <cell r="X297">
            <v>0</v>
          </cell>
          <cell r="Z297" t="str">
            <v>IIPS</v>
          </cell>
          <cell r="AA297" t="str">
            <v>PUB</v>
          </cell>
        </row>
        <row r="298">
          <cell r="F298" t="str">
            <v>I15012700093</v>
          </cell>
          <cell r="G298" t="str">
            <v>Deployment_SVC_12095</v>
          </cell>
          <cell r="H298" t="str">
            <v>Deployment Services for ITE Tender #  ITE/000/12095/HQ(DA)</v>
          </cell>
          <cell r="J298">
            <v>0</v>
          </cell>
          <cell r="K298">
            <v>0</v>
          </cell>
          <cell r="L298">
            <v>14.25</v>
          </cell>
          <cell r="M298">
            <v>0</v>
          </cell>
          <cell r="N298" t="str">
            <v>DPS-JOPL</v>
          </cell>
          <cell r="O298" t="str">
            <v>PROFESSIONAL SALES</v>
          </cell>
          <cell r="P298">
            <v>1</v>
          </cell>
          <cell r="Q298" t="str">
            <v>RPO000EPO14002042</v>
          </cell>
          <cell r="R298">
            <v>1501</v>
          </cell>
          <cell r="S298" t="str">
            <v>TMS</v>
          </cell>
          <cell r="T298" t="str">
            <v>direct</v>
          </cell>
          <cell r="V298" t="str">
            <v>SBM 2.1 IIPS</v>
          </cell>
          <cell r="W298">
            <v>0</v>
          </cell>
          <cell r="X298">
            <v>0</v>
          </cell>
          <cell r="Z298" t="str">
            <v>IIPS</v>
          </cell>
          <cell r="AA298" t="str">
            <v>PUB</v>
          </cell>
        </row>
        <row r="299">
          <cell r="F299" t="str">
            <v>I15012700093</v>
          </cell>
          <cell r="G299" t="str">
            <v>Deployment_SVC_12095</v>
          </cell>
          <cell r="H299" t="str">
            <v>Deployment Services for ITE Tender #  ITE/000/12095/HQ(DA)</v>
          </cell>
          <cell r="J299">
            <v>0</v>
          </cell>
          <cell r="K299">
            <v>0</v>
          </cell>
          <cell r="L299">
            <v>14.25</v>
          </cell>
          <cell r="M299">
            <v>0</v>
          </cell>
          <cell r="N299" t="str">
            <v>DPS-JOPL</v>
          </cell>
          <cell r="O299" t="str">
            <v>PROFESSIONAL SALES</v>
          </cell>
          <cell r="P299">
            <v>1</v>
          </cell>
          <cell r="Q299" t="str">
            <v>RPO000EPO14002042</v>
          </cell>
          <cell r="R299">
            <v>1501</v>
          </cell>
          <cell r="S299" t="str">
            <v>TMS</v>
          </cell>
          <cell r="T299" t="str">
            <v>direct</v>
          </cell>
          <cell r="V299" t="str">
            <v>SBM 2.1 IIPS</v>
          </cell>
          <cell r="W299">
            <v>0</v>
          </cell>
          <cell r="X299">
            <v>0</v>
          </cell>
          <cell r="Z299" t="str">
            <v>IIPS</v>
          </cell>
          <cell r="AA299" t="str">
            <v>PUB</v>
          </cell>
        </row>
        <row r="300">
          <cell r="F300" t="str">
            <v>I15012700093</v>
          </cell>
          <cell r="G300" t="str">
            <v>Deployment_SVC_12095</v>
          </cell>
          <cell r="H300" t="str">
            <v>Deployment Services for ITE Tender #  ITE/000/12095/HQ(DA)</v>
          </cell>
          <cell r="J300">
            <v>0</v>
          </cell>
          <cell r="K300">
            <v>0</v>
          </cell>
          <cell r="L300">
            <v>14.25</v>
          </cell>
          <cell r="M300">
            <v>0</v>
          </cell>
          <cell r="N300" t="str">
            <v>DPS-JOPL</v>
          </cell>
          <cell r="O300" t="str">
            <v>PROFESSIONAL SALES</v>
          </cell>
          <cell r="P300">
            <v>1</v>
          </cell>
          <cell r="Q300" t="str">
            <v>RPO000EPO14002042</v>
          </cell>
          <cell r="R300">
            <v>1501</v>
          </cell>
          <cell r="S300" t="str">
            <v>TMS</v>
          </cell>
          <cell r="T300" t="str">
            <v>direct</v>
          </cell>
          <cell r="V300" t="str">
            <v>SBM 2.1 IIPS</v>
          </cell>
          <cell r="W300">
            <v>0</v>
          </cell>
          <cell r="X300">
            <v>0</v>
          </cell>
          <cell r="Z300" t="str">
            <v>IIPS</v>
          </cell>
          <cell r="AA300" t="str">
            <v>PUB</v>
          </cell>
        </row>
        <row r="301">
          <cell r="F301" t="str">
            <v>I15012700093</v>
          </cell>
          <cell r="G301" t="str">
            <v>Deployment_SVC_12095</v>
          </cell>
          <cell r="H301" t="str">
            <v>Deployment Services for ITE Tender #  ITE/000/12095/HQ(DA)</v>
          </cell>
          <cell r="J301">
            <v>0</v>
          </cell>
          <cell r="K301">
            <v>0</v>
          </cell>
          <cell r="L301">
            <v>14.25</v>
          </cell>
          <cell r="M301">
            <v>0</v>
          </cell>
          <cell r="N301" t="str">
            <v>DPS-JOPL</v>
          </cell>
          <cell r="O301" t="str">
            <v>PROFESSIONAL SALES</v>
          </cell>
          <cell r="P301">
            <v>1</v>
          </cell>
          <cell r="Q301" t="str">
            <v>RPO000EPO14002042</v>
          </cell>
          <cell r="R301">
            <v>1501</v>
          </cell>
          <cell r="S301" t="str">
            <v>TMS</v>
          </cell>
          <cell r="T301" t="str">
            <v>direct</v>
          </cell>
          <cell r="V301" t="str">
            <v>SBM 2.1 IIPS</v>
          </cell>
          <cell r="W301">
            <v>0</v>
          </cell>
          <cell r="X301">
            <v>0</v>
          </cell>
          <cell r="Z301" t="str">
            <v>IIPS</v>
          </cell>
          <cell r="AA301" t="str">
            <v>PUB</v>
          </cell>
        </row>
        <row r="302">
          <cell r="F302" t="str">
            <v>I15012700093</v>
          </cell>
          <cell r="G302" t="str">
            <v>Deployment_SVC_12095</v>
          </cell>
          <cell r="H302" t="str">
            <v>Deployment Services for ITE Tender #  ITE/000/12095/HQ(DA)</v>
          </cell>
          <cell r="J302">
            <v>0</v>
          </cell>
          <cell r="K302">
            <v>0</v>
          </cell>
          <cell r="L302">
            <v>14.25</v>
          </cell>
          <cell r="M302">
            <v>0</v>
          </cell>
          <cell r="N302" t="str">
            <v>DPS-JOPL</v>
          </cell>
          <cell r="O302" t="str">
            <v>PROFESSIONAL SALES</v>
          </cell>
          <cell r="P302">
            <v>1</v>
          </cell>
          <cell r="Q302" t="str">
            <v>RPO000EPO14002042</v>
          </cell>
          <cell r="R302">
            <v>1501</v>
          </cell>
          <cell r="S302" t="str">
            <v>TMS</v>
          </cell>
          <cell r="T302" t="str">
            <v>direct</v>
          </cell>
          <cell r="V302" t="str">
            <v>SBM 2.1 IIPS</v>
          </cell>
          <cell r="W302">
            <v>0</v>
          </cell>
          <cell r="X302">
            <v>0</v>
          </cell>
          <cell r="Z302" t="str">
            <v>IIPS</v>
          </cell>
          <cell r="AA302" t="str">
            <v>PUB</v>
          </cell>
        </row>
        <row r="303">
          <cell r="F303" t="str">
            <v>I15010600079</v>
          </cell>
          <cell r="G303" t="str">
            <v>PC1112010043</v>
          </cell>
          <cell r="H303" t="str">
            <v>Item: PC1112010043 / TWT811005M / BL680c G5</v>
          </cell>
          <cell r="I303" t="str">
            <v>MWSHMA_HMA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 t="str">
            <v>ESS-JOPL</v>
          </cell>
          <cell r="O303" t="str">
            <v>Only UM</v>
          </cell>
          <cell r="P303">
            <v>1</v>
          </cell>
          <cell r="Q303" t="str">
            <v>4500350571</v>
          </cell>
          <cell r="R303">
            <v>1501</v>
          </cell>
          <cell r="S303" t="str">
            <v>TMS</v>
          </cell>
          <cell r="T303" t="str">
            <v>direct</v>
          </cell>
          <cell r="V303" t="str">
            <v>nil</v>
          </cell>
          <cell r="W303">
            <v>0</v>
          </cell>
          <cell r="X303">
            <v>0</v>
          </cell>
          <cell r="Z303" t="str">
            <v>Nil</v>
          </cell>
          <cell r="AA303" t="str">
            <v>PUB</v>
          </cell>
        </row>
        <row r="304">
          <cell r="F304" t="str">
            <v>I15010600079</v>
          </cell>
          <cell r="G304" t="str">
            <v>PC1112010043</v>
          </cell>
          <cell r="H304" t="str">
            <v>Item: PC1112010043 / TWT812002C / BL680c G5</v>
          </cell>
          <cell r="I304" t="str">
            <v>MWSHMA_HMA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 t="str">
            <v>ESS-JOPL</v>
          </cell>
          <cell r="O304" t="str">
            <v>Only UM</v>
          </cell>
          <cell r="P304">
            <v>1</v>
          </cell>
          <cell r="Q304" t="str">
            <v>4500350571</v>
          </cell>
          <cell r="R304">
            <v>1501</v>
          </cell>
          <cell r="S304" t="str">
            <v>TMS</v>
          </cell>
          <cell r="T304" t="str">
            <v>direct</v>
          </cell>
          <cell r="V304" t="str">
            <v>nil</v>
          </cell>
          <cell r="W304">
            <v>0</v>
          </cell>
          <cell r="X304">
            <v>0</v>
          </cell>
          <cell r="Z304" t="str">
            <v>Nil</v>
          </cell>
          <cell r="AA304" t="str">
            <v>PUB</v>
          </cell>
        </row>
        <row r="305">
          <cell r="F305" t="str">
            <v>I15010600079</v>
          </cell>
          <cell r="G305" t="str">
            <v>PC1112010043</v>
          </cell>
          <cell r="H305" t="str">
            <v>Item: PC1112010043 / TWT812002D / BL680c G5</v>
          </cell>
          <cell r="I305" t="str">
            <v>MWSHMA_HMA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 t="str">
            <v>ESS-JOPL</v>
          </cell>
          <cell r="O305" t="str">
            <v>Only UM</v>
          </cell>
          <cell r="P305">
            <v>1</v>
          </cell>
          <cell r="Q305" t="str">
            <v>4500350571</v>
          </cell>
          <cell r="R305">
            <v>1501</v>
          </cell>
          <cell r="S305" t="str">
            <v>TMS</v>
          </cell>
          <cell r="T305" t="str">
            <v>direct</v>
          </cell>
          <cell r="V305" t="str">
            <v>nil</v>
          </cell>
          <cell r="W305">
            <v>0</v>
          </cell>
          <cell r="X305">
            <v>0</v>
          </cell>
          <cell r="Z305" t="str">
            <v>Nil</v>
          </cell>
          <cell r="AA305" t="str">
            <v>PUB</v>
          </cell>
        </row>
        <row r="306">
          <cell r="F306" t="str">
            <v>I15010600079</v>
          </cell>
          <cell r="G306" t="str">
            <v>PC1112010043</v>
          </cell>
          <cell r="H306" t="str">
            <v>Item: PC1112010043 / SGH815HJR3 / BL680c G5</v>
          </cell>
          <cell r="I306" t="str">
            <v>MWSHMA_HMA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 t="str">
            <v>ESS-JOPL</v>
          </cell>
          <cell r="O306" t="str">
            <v>Only UM</v>
          </cell>
          <cell r="P306">
            <v>1</v>
          </cell>
          <cell r="Q306" t="str">
            <v>4500350571</v>
          </cell>
          <cell r="R306">
            <v>1501</v>
          </cell>
          <cell r="S306" t="str">
            <v>TMS</v>
          </cell>
          <cell r="T306" t="str">
            <v>direct</v>
          </cell>
          <cell r="V306" t="str">
            <v>nil</v>
          </cell>
          <cell r="W306">
            <v>0</v>
          </cell>
          <cell r="X306">
            <v>0</v>
          </cell>
          <cell r="Z306" t="str">
            <v>Nil</v>
          </cell>
          <cell r="AA306" t="str">
            <v>PUB</v>
          </cell>
        </row>
        <row r="307">
          <cell r="F307" t="str">
            <v>I15010600079</v>
          </cell>
          <cell r="G307" t="str">
            <v>PC1112010043</v>
          </cell>
          <cell r="H307" t="str">
            <v>Item: PC1112010043 / TWT811005F / BL680c G5</v>
          </cell>
          <cell r="I307" t="str">
            <v>MWSHMA_HMA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 t="str">
            <v>ESS-JOPL</v>
          </cell>
          <cell r="O307" t="str">
            <v>Only UM</v>
          </cell>
          <cell r="P307">
            <v>1</v>
          </cell>
          <cell r="Q307" t="str">
            <v>4500350571</v>
          </cell>
          <cell r="R307">
            <v>1501</v>
          </cell>
          <cell r="S307" t="str">
            <v>TMS</v>
          </cell>
          <cell r="T307" t="str">
            <v>direct</v>
          </cell>
          <cell r="V307" t="str">
            <v>nil</v>
          </cell>
          <cell r="W307">
            <v>0</v>
          </cell>
          <cell r="X307">
            <v>0</v>
          </cell>
          <cell r="Z307" t="str">
            <v>Nil</v>
          </cell>
          <cell r="AA307" t="str">
            <v>PUB</v>
          </cell>
        </row>
        <row r="308">
          <cell r="F308" t="str">
            <v>I15010600079</v>
          </cell>
          <cell r="G308" t="str">
            <v>PC03XX381HP</v>
          </cell>
          <cell r="H308" t="str">
            <v>Item: PC03XX381HP / CN7711010R / BL480c</v>
          </cell>
          <cell r="I308" t="str">
            <v>MWSHMA_HMA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 t="str">
            <v>ESS-JOPL</v>
          </cell>
          <cell r="O308" t="str">
            <v>Only UM</v>
          </cell>
          <cell r="P308">
            <v>1</v>
          </cell>
          <cell r="Q308" t="str">
            <v>4500350571</v>
          </cell>
          <cell r="R308">
            <v>1501</v>
          </cell>
          <cell r="S308" t="str">
            <v>TMS</v>
          </cell>
          <cell r="T308" t="str">
            <v>direct</v>
          </cell>
          <cell r="V308" t="str">
            <v>nil</v>
          </cell>
          <cell r="W308">
            <v>0</v>
          </cell>
          <cell r="X308">
            <v>0</v>
          </cell>
          <cell r="Z308" t="str">
            <v>Nil</v>
          </cell>
          <cell r="AA308" t="str">
            <v>PUB</v>
          </cell>
        </row>
        <row r="309">
          <cell r="F309" t="str">
            <v>I15010600079</v>
          </cell>
          <cell r="G309" t="str">
            <v>PC03XX381HP</v>
          </cell>
          <cell r="H309" t="str">
            <v>Item: PC03XX381HP / CN7711010P / BL480c</v>
          </cell>
          <cell r="I309" t="str">
            <v>MWSHMA_HMA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 t="str">
            <v>ESS-JOPL</v>
          </cell>
          <cell r="O309" t="str">
            <v>Only UM</v>
          </cell>
          <cell r="P309">
            <v>1</v>
          </cell>
          <cell r="Q309" t="str">
            <v>4500350571</v>
          </cell>
          <cell r="R309">
            <v>1501</v>
          </cell>
          <cell r="S309" t="str">
            <v>TMS</v>
          </cell>
          <cell r="T309" t="str">
            <v>direct</v>
          </cell>
          <cell r="V309" t="str">
            <v>nil</v>
          </cell>
          <cell r="W309">
            <v>0</v>
          </cell>
          <cell r="X309">
            <v>0</v>
          </cell>
          <cell r="Z309" t="str">
            <v>Nil</v>
          </cell>
          <cell r="AA309" t="str">
            <v>PUB</v>
          </cell>
        </row>
        <row r="310">
          <cell r="F310" t="str">
            <v>I15010600079</v>
          </cell>
          <cell r="G310" t="str">
            <v>PC03XX343HP</v>
          </cell>
          <cell r="H310" t="str">
            <v>Item: PC03XX343HP / SGH608X1GW / Proliant DL380G4</v>
          </cell>
          <cell r="I310" t="str">
            <v>MWSHMA_HMA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 t="str">
            <v>ESS-JOPL</v>
          </cell>
          <cell r="O310" t="str">
            <v>Only UM</v>
          </cell>
          <cell r="P310">
            <v>1</v>
          </cell>
          <cell r="Q310" t="str">
            <v>4500350571</v>
          </cell>
          <cell r="R310">
            <v>1501</v>
          </cell>
          <cell r="S310" t="str">
            <v>TMS</v>
          </cell>
          <cell r="T310" t="str">
            <v>direct</v>
          </cell>
          <cell r="V310" t="str">
            <v>nil</v>
          </cell>
          <cell r="W310">
            <v>0</v>
          </cell>
          <cell r="X310">
            <v>0</v>
          </cell>
          <cell r="Z310" t="str">
            <v>Nil</v>
          </cell>
          <cell r="AA310" t="str">
            <v>PUB</v>
          </cell>
        </row>
        <row r="311">
          <cell r="F311" t="str">
            <v>I15010600079</v>
          </cell>
          <cell r="G311" t="str">
            <v>PC03XX343HP</v>
          </cell>
          <cell r="H311" t="str">
            <v>Item: PC03XX343HP / SGH608X1GX / Proliant DL380G4</v>
          </cell>
          <cell r="I311" t="str">
            <v>MWSHMA_HMA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 t="str">
            <v>ESS-JOPL</v>
          </cell>
          <cell r="O311" t="str">
            <v>Only UM</v>
          </cell>
          <cell r="P311">
            <v>1</v>
          </cell>
          <cell r="Q311" t="str">
            <v>4500350571</v>
          </cell>
          <cell r="R311">
            <v>1501</v>
          </cell>
          <cell r="S311" t="str">
            <v>TMS</v>
          </cell>
          <cell r="T311" t="str">
            <v>direct</v>
          </cell>
          <cell r="V311" t="str">
            <v>nil</v>
          </cell>
          <cell r="W311">
            <v>0</v>
          </cell>
          <cell r="X311">
            <v>0</v>
          </cell>
          <cell r="Z311" t="str">
            <v>Nil</v>
          </cell>
          <cell r="AA311" t="str">
            <v>PUB</v>
          </cell>
        </row>
        <row r="312">
          <cell r="F312" t="str">
            <v>I15010600079</v>
          </cell>
          <cell r="G312" t="str">
            <v>PC03XX343HP</v>
          </cell>
          <cell r="H312" t="str">
            <v>Item: PC03XX343HP / SGH608X1GY / Proliant DL380G4</v>
          </cell>
          <cell r="I312" t="str">
            <v>MWSHMA_HMA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 t="str">
            <v>ESS-JOPL</v>
          </cell>
          <cell r="O312" t="str">
            <v>Only UM</v>
          </cell>
          <cell r="P312">
            <v>1</v>
          </cell>
          <cell r="Q312" t="str">
            <v>4500350571</v>
          </cell>
          <cell r="R312">
            <v>1501</v>
          </cell>
          <cell r="S312" t="str">
            <v>TMS</v>
          </cell>
          <cell r="T312" t="str">
            <v>direct</v>
          </cell>
          <cell r="V312" t="str">
            <v>nil</v>
          </cell>
          <cell r="W312">
            <v>0</v>
          </cell>
          <cell r="X312">
            <v>0</v>
          </cell>
          <cell r="Z312" t="str">
            <v>Nil</v>
          </cell>
          <cell r="AA312" t="str">
            <v>PUB</v>
          </cell>
        </row>
        <row r="313">
          <cell r="F313" t="str">
            <v>I15010600079</v>
          </cell>
          <cell r="G313" t="str">
            <v>PC03XX317HP</v>
          </cell>
          <cell r="H313" t="str">
            <v>Item: PC03XX317HP / SGH806EM1S / Proliant DL360G5</v>
          </cell>
          <cell r="I313" t="str">
            <v>MWSHMA_HMA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 t="str">
            <v>ESS-JOPL</v>
          </cell>
          <cell r="O313" t="str">
            <v>Only UM</v>
          </cell>
          <cell r="P313">
            <v>1</v>
          </cell>
          <cell r="Q313" t="str">
            <v>4500350571</v>
          </cell>
          <cell r="R313">
            <v>1501</v>
          </cell>
          <cell r="S313" t="str">
            <v>TMS</v>
          </cell>
          <cell r="T313" t="str">
            <v>direct</v>
          </cell>
          <cell r="V313" t="str">
            <v>nil</v>
          </cell>
          <cell r="W313">
            <v>0</v>
          </cell>
          <cell r="X313">
            <v>0</v>
          </cell>
          <cell r="Z313" t="str">
            <v>Nil</v>
          </cell>
          <cell r="AA313" t="str">
            <v>PUB</v>
          </cell>
        </row>
        <row r="314">
          <cell r="F314" t="str">
            <v>I15010600079</v>
          </cell>
          <cell r="G314" t="str">
            <v>PC03XX141HP</v>
          </cell>
          <cell r="H314" t="str">
            <v>Item: PC03XX141HP / H17ZMFW812 / Proliant DL580G2</v>
          </cell>
          <cell r="I314" t="str">
            <v>MWSHMA_HMA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 t="str">
            <v>ESS-JOPL</v>
          </cell>
          <cell r="O314" t="str">
            <v>Only UM</v>
          </cell>
          <cell r="P314">
            <v>1</v>
          </cell>
          <cell r="Q314" t="str">
            <v>4500350571</v>
          </cell>
          <cell r="R314">
            <v>1501</v>
          </cell>
          <cell r="S314" t="str">
            <v>TMS</v>
          </cell>
          <cell r="T314" t="str">
            <v>direct</v>
          </cell>
          <cell r="V314" t="str">
            <v>nil</v>
          </cell>
          <cell r="W314">
            <v>0</v>
          </cell>
          <cell r="X314">
            <v>0</v>
          </cell>
          <cell r="Z314" t="str">
            <v>Nil</v>
          </cell>
          <cell r="AA314" t="str">
            <v>PUB</v>
          </cell>
        </row>
        <row r="315">
          <cell r="F315" t="str">
            <v>I15010600079</v>
          </cell>
          <cell r="G315" t="str">
            <v>PC03XX141HP</v>
          </cell>
          <cell r="H315" t="str">
            <v>Item: PC03XX141HP / HBKSLD5Z47 / Proliant DL580G2</v>
          </cell>
          <cell r="I315" t="str">
            <v>MWSHMA_HMA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 t="str">
            <v>ESS-JOPL</v>
          </cell>
          <cell r="O315" t="str">
            <v>Only UM</v>
          </cell>
          <cell r="P315">
            <v>1</v>
          </cell>
          <cell r="Q315" t="str">
            <v>4500350571</v>
          </cell>
          <cell r="R315">
            <v>1501</v>
          </cell>
          <cell r="S315" t="str">
            <v>TMS</v>
          </cell>
          <cell r="T315" t="str">
            <v>direct</v>
          </cell>
          <cell r="V315" t="str">
            <v>nil</v>
          </cell>
          <cell r="W315">
            <v>0</v>
          </cell>
          <cell r="X315">
            <v>0</v>
          </cell>
          <cell r="Z315" t="str">
            <v>Nil</v>
          </cell>
          <cell r="AA315" t="str">
            <v>PUB</v>
          </cell>
        </row>
        <row r="316">
          <cell r="F316" t="str">
            <v>I15012600145</v>
          </cell>
          <cell r="G316" t="str">
            <v>PROFESSIONAL_SVC</v>
          </cell>
          <cell r="H316" t="str">
            <v>PROFESSIONAL SERVICES</v>
          </cell>
          <cell r="J316">
            <v>5175</v>
          </cell>
          <cell r="K316">
            <v>0</v>
          </cell>
          <cell r="L316">
            <v>14.25</v>
          </cell>
          <cell r="M316">
            <v>0</v>
          </cell>
          <cell r="N316" t="str">
            <v>DPS-JOPL</v>
          </cell>
          <cell r="O316" t="str">
            <v>PROFESSIONAL SALES</v>
          </cell>
          <cell r="P316">
            <v>1</v>
          </cell>
          <cell r="Q316" t="str">
            <v>OE#14060835</v>
          </cell>
          <cell r="R316">
            <v>1501</v>
          </cell>
          <cell r="S316" t="str">
            <v>TMS</v>
          </cell>
          <cell r="T316" t="str">
            <v>direct</v>
          </cell>
          <cell r="V316" t="str">
            <v>SBM 2.1 IIPS</v>
          </cell>
          <cell r="W316">
            <v>1604.25</v>
          </cell>
          <cell r="X316">
            <v>1656</v>
          </cell>
          <cell r="Z316" t="str">
            <v>IIPS</v>
          </cell>
          <cell r="AA316" t="str">
            <v>OTH</v>
          </cell>
        </row>
        <row r="317">
          <cell r="F317" t="str">
            <v>I15012600145</v>
          </cell>
          <cell r="G317" t="str">
            <v>PROFESSIONAL_SVC</v>
          </cell>
          <cell r="H317" t="str">
            <v>PROFESSIONAL SERVICES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 t="str">
            <v>DPS-JOPL</v>
          </cell>
          <cell r="O317" t="str">
            <v>PROFESSIONAL SALES</v>
          </cell>
          <cell r="P317">
            <v>2</v>
          </cell>
          <cell r="Q317" t="str">
            <v>OE#14060835</v>
          </cell>
          <cell r="R317">
            <v>1501</v>
          </cell>
          <cell r="S317" t="str">
            <v>TMS</v>
          </cell>
          <cell r="T317" t="str">
            <v>direct</v>
          </cell>
          <cell r="V317" t="str">
            <v>nil</v>
          </cell>
          <cell r="W317">
            <v>0</v>
          </cell>
          <cell r="X317">
            <v>0</v>
          </cell>
          <cell r="Z317" t="str">
            <v>IIPS</v>
          </cell>
          <cell r="AA317" t="str">
            <v>OTH</v>
          </cell>
        </row>
        <row r="318">
          <cell r="F318" t="str">
            <v>I15012700093</v>
          </cell>
          <cell r="G318" t="str">
            <v>Deployment_SVC_12095</v>
          </cell>
          <cell r="H318" t="str">
            <v>Deployment Services for ITE Tender #  ITE/000/12095/HQ(DA)</v>
          </cell>
          <cell r="J318">
            <v>0</v>
          </cell>
          <cell r="K318">
            <v>0</v>
          </cell>
          <cell r="L318">
            <v>14.25</v>
          </cell>
          <cell r="M318">
            <v>0</v>
          </cell>
          <cell r="N318" t="str">
            <v>DPS-JOPL</v>
          </cell>
          <cell r="O318" t="str">
            <v>PROFESSIONAL SALES</v>
          </cell>
          <cell r="P318">
            <v>1</v>
          </cell>
          <cell r="Q318" t="str">
            <v>RPO000EPO14002042</v>
          </cell>
          <cell r="R318">
            <v>1501</v>
          </cell>
          <cell r="S318" t="str">
            <v>TMS</v>
          </cell>
          <cell r="T318" t="str">
            <v>direct</v>
          </cell>
          <cell r="V318" t="str">
            <v>SBM 2.1 IIPS</v>
          </cell>
          <cell r="W318">
            <v>0</v>
          </cell>
          <cell r="X318">
            <v>0</v>
          </cell>
          <cell r="Z318" t="str">
            <v>IIPS</v>
          </cell>
          <cell r="AA318" t="str">
            <v>PUB</v>
          </cell>
        </row>
        <row r="319">
          <cell r="F319" t="str">
            <v>I15012800006</v>
          </cell>
          <cell r="G319" t="str">
            <v>Deployment_SVC_12095</v>
          </cell>
          <cell r="H319" t="str">
            <v>Deployment Services for ITE Tender #  ITE/000/12095/HQ(DA)</v>
          </cell>
          <cell r="J319">
            <v>0</v>
          </cell>
          <cell r="K319">
            <v>0</v>
          </cell>
          <cell r="L319">
            <v>14.25</v>
          </cell>
          <cell r="M319">
            <v>0</v>
          </cell>
          <cell r="N319" t="str">
            <v>DPS-JOPL</v>
          </cell>
          <cell r="O319" t="str">
            <v>PROFESSIONAL SALES</v>
          </cell>
          <cell r="P319">
            <v>1</v>
          </cell>
          <cell r="Q319" t="str">
            <v>RPO000EPO14002222</v>
          </cell>
          <cell r="R319">
            <v>1501</v>
          </cell>
          <cell r="S319" t="str">
            <v>TMS</v>
          </cell>
          <cell r="T319" t="str">
            <v>direct</v>
          </cell>
          <cell r="V319" t="str">
            <v>SBM 2.1 IIPS</v>
          </cell>
          <cell r="W319">
            <v>0</v>
          </cell>
          <cell r="X319">
            <v>0</v>
          </cell>
          <cell r="Z319" t="str">
            <v>IIPS</v>
          </cell>
          <cell r="AA319" t="str">
            <v>PUB</v>
          </cell>
        </row>
        <row r="320">
          <cell r="F320" t="str">
            <v>I15012800006</v>
          </cell>
          <cell r="G320" t="str">
            <v>Deployment_SVC_12095</v>
          </cell>
          <cell r="H320" t="str">
            <v>Deployment Services for ITE Tender #  ITE/000/12095/HQ(DA)</v>
          </cell>
          <cell r="J320">
            <v>0</v>
          </cell>
          <cell r="K320">
            <v>0</v>
          </cell>
          <cell r="L320">
            <v>14.25</v>
          </cell>
          <cell r="M320">
            <v>0</v>
          </cell>
          <cell r="N320" t="str">
            <v>DPS-JOPL</v>
          </cell>
          <cell r="O320" t="str">
            <v>PROFESSIONAL SALES</v>
          </cell>
          <cell r="P320">
            <v>1</v>
          </cell>
          <cell r="Q320" t="str">
            <v>RPO000EPO14002222</v>
          </cell>
          <cell r="R320">
            <v>1501</v>
          </cell>
          <cell r="S320" t="str">
            <v>TMS</v>
          </cell>
          <cell r="T320" t="str">
            <v>direct</v>
          </cell>
          <cell r="V320" t="str">
            <v>SBM 2.1 IIPS</v>
          </cell>
          <cell r="W320">
            <v>0</v>
          </cell>
          <cell r="X320">
            <v>0</v>
          </cell>
          <cell r="Z320" t="str">
            <v>IIPS</v>
          </cell>
          <cell r="AA320" t="str">
            <v>PUB</v>
          </cell>
        </row>
        <row r="321">
          <cell r="F321" t="str">
            <v>I15012800006</v>
          </cell>
          <cell r="G321" t="str">
            <v>Deployment_SVC_12095</v>
          </cell>
          <cell r="H321" t="str">
            <v>Deployment Services for ITE Tender #  ITE/000/12095/HQ(DA)</v>
          </cell>
          <cell r="J321">
            <v>0</v>
          </cell>
          <cell r="K321">
            <v>0</v>
          </cell>
          <cell r="L321">
            <v>14.25</v>
          </cell>
          <cell r="M321">
            <v>0</v>
          </cell>
          <cell r="N321" t="str">
            <v>DPS-JOPL</v>
          </cell>
          <cell r="O321" t="str">
            <v>PROFESSIONAL SALES</v>
          </cell>
          <cell r="P321">
            <v>1</v>
          </cell>
          <cell r="Q321" t="str">
            <v>RPO000EPO14002222</v>
          </cell>
          <cell r="R321">
            <v>1501</v>
          </cell>
          <cell r="S321" t="str">
            <v>TMS</v>
          </cell>
          <cell r="T321" t="str">
            <v>direct</v>
          </cell>
          <cell r="V321" t="str">
            <v>SBM 2.1 IIPS</v>
          </cell>
          <cell r="W321">
            <v>0</v>
          </cell>
          <cell r="X321">
            <v>0</v>
          </cell>
          <cell r="Z321" t="str">
            <v>IIPS</v>
          </cell>
          <cell r="AA321" t="str">
            <v>PUB</v>
          </cell>
        </row>
        <row r="322">
          <cell r="F322" t="str">
            <v>I15012800006</v>
          </cell>
          <cell r="G322" t="str">
            <v>Deployment_SVC_12095</v>
          </cell>
          <cell r="H322" t="str">
            <v>Deployment Services for ITE Tender #  ITE/000/12095/HQ(DA)</v>
          </cell>
          <cell r="J322">
            <v>0</v>
          </cell>
          <cell r="K322">
            <v>0</v>
          </cell>
          <cell r="L322">
            <v>14.25</v>
          </cell>
          <cell r="M322">
            <v>0</v>
          </cell>
          <cell r="N322" t="str">
            <v>DPS-JOPL</v>
          </cell>
          <cell r="O322" t="str">
            <v>PROFESSIONAL SALES</v>
          </cell>
          <cell r="P322">
            <v>1</v>
          </cell>
          <cell r="Q322" t="str">
            <v>RPO000EPO14002222</v>
          </cell>
          <cell r="R322">
            <v>1501</v>
          </cell>
          <cell r="S322" t="str">
            <v>TMS</v>
          </cell>
          <cell r="T322" t="str">
            <v>direct</v>
          </cell>
          <cell r="V322" t="str">
            <v>SBM 2.1 IIPS</v>
          </cell>
          <cell r="W322">
            <v>0</v>
          </cell>
          <cell r="X322">
            <v>0</v>
          </cell>
          <cell r="Z322" t="str">
            <v>IIPS</v>
          </cell>
          <cell r="AA322" t="str">
            <v>PUB</v>
          </cell>
        </row>
        <row r="323">
          <cell r="F323" t="str">
            <v>I15012800006</v>
          </cell>
          <cell r="G323" t="str">
            <v>Deployment_SVC_12095</v>
          </cell>
          <cell r="H323" t="str">
            <v>Deployment Services for ITE Tender #  ITE/000/12095/HQ(DA)</v>
          </cell>
          <cell r="J323">
            <v>0</v>
          </cell>
          <cell r="K323">
            <v>0</v>
          </cell>
          <cell r="L323">
            <v>14.25</v>
          </cell>
          <cell r="M323">
            <v>0</v>
          </cell>
          <cell r="N323" t="str">
            <v>DPS-JOPL</v>
          </cell>
          <cell r="O323" t="str">
            <v>PROFESSIONAL SALES</v>
          </cell>
          <cell r="P323">
            <v>1</v>
          </cell>
          <cell r="Q323" t="str">
            <v>RPO000EPO14002222</v>
          </cell>
          <cell r="R323">
            <v>1501</v>
          </cell>
          <cell r="S323" t="str">
            <v>TMS</v>
          </cell>
          <cell r="T323" t="str">
            <v>direct</v>
          </cell>
          <cell r="V323" t="str">
            <v>SBM 2.1 IIPS</v>
          </cell>
          <cell r="W323">
            <v>0</v>
          </cell>
          <cell r="X323">
            <v>0</v>
          </cell>
          <cell r="Z323" t="str">
            <v>IIPS</v>
          </cell>
          <cell r="AA323" t="str">
            <v>PUB</v>
          </cell>
        </row>
        <row r="324">
          <cell r="F324" t="str">
            <v>I15012800006</v>
          </cell>
          <cell r="G324" t="str">
            <v>Deployment_SVC_12095</v>
          </cell>
          <cell r="H324" t="str">
            <v>Deployment Services for ITE Tender #  ITE/000/12095/HQ(DA)</v>
          </cell>
          <cell r="J324">
            <v>0</v>
          </cell>
          <cell r="K324">
            <v>0</v>
          </cell>
          <cell r="L324">
            <v>14.25</v>
          </cell>
          <cell r="M324">
            <v>0</v>
          </cell>
          <cell r="N324" t="str">
            <v>DPS-JOPL</v>
          </cell>
          <cell r="O324" t="str">
            <v>PROFESSIONAL SALES</v>
          </cell>
          <cell r="P324">
            <v>1</v>
          </cell>
          <cell r="Q324" t="str">
            <v>RPO000EPO14002222</v>
          </cell>
          <cell r="R324">
            <v>1501</v>
          </cell>
          <cell r="S324" t="str">
            <v>TMS</v>
          </cell>
          <cell r="T324" t="str">
            <v>direct</v>
          </cell>
          <cell r="V324" t="str">
            <v>SBM 2.1 IIPS</v>
          </cell>
          <cell r="W324">
            <v>0</v>
          </cell>
          <cell r="X324">
            <v>0</v>
          </cell>
          <cell r="Z324" t="str">
            <v>IIPS</v>
          </cell>
          <cell r="AA324" t="str">
            <v>PUB</v>
          </cell>
        </row>
        <row r="325">
          <cell r="F325" t="str">
            <v>I15012800006</v>
          </cell>
          <cell r="G325" t="str">
            <v>Deployment_SVC_12095</v>
          </cell>
          <cell r="H325" t="str">
            <v>Deployment Services for ITE Tender #  ITE/000/12095/HQ(DA)</v>
          </cell>
          <cell r="J325">
            <v>0</v>
          </cell>
          <cell r="K325">
            <v>0</v>
          </cell>
          <cell r="L325">
            <v>14.25</v>
          </cell>
          <cell r="M325">
            <v>0</v>
          </cell>
          <cell r="N325" t="str">
            <v>DPS-JOPL</v>
          </cell>
          <cell r="O325" t="str">
            <v>PROFESSIONAL SALES</v>
          </cell>
          <cell r="P325">
            <v>1</v>
          </cell>
          <cell r="Q325" t="str">
            <v>RPO000EPO14002222</v>
          </cell>
          <cell r="R325">
            <v>1501</v>
          </cell>
          <cell r="S325" t="str">
            <v>TMS</v>
          </cell>
          <cell r="T325" t="str">
            <v>direct</v>
          </cell>
          <cell r="V325" t="str">
            <v>SBM 2.1 IIPS</v>
          </cell>
          <cell r="W325">
            <v>0</v>
          </cell>
          <cell r="X325">
            <v>0</v>
          </cell>
          <cell r="Z325" t="str">
            <v>IIPS</v>
          </cell>
          <cell r="AA325" t="str">
            <v>PUB</v>
          </cell>
        </row>
        <row r="326">
          <cell r="F326" t="str">
            <v>I15012800006</v>
          </cell>
          <cell r="G326" t="str">
            <v>Deployment_SVC_12095</v>
          </cell>
          <cell r="H326" t="str">
            <v>Deployment Services for ITE Tender #  ITE/000/12095/HQ(DA)</v>
          </cell>
          <cell r="J326">
            <v>0</v>
          </cell>
          <cell r="K326">
            <v>0</v>
          </cell>
          <cell r="L326">
            <v>14.25</v>
          </cell>
          <cell r="M326">
            <v>0</v>
          </cell>
          <cell r="N326" t="str">
            <v>DPS-JOPL</v>
          </cell>
          <cell r="O326" t="str">
            <v>PROFESSIONAL SALES</v>
          </cell>
          <cell r="P326">
            <v>1</v>
          </cell>
          <cell r="Q326" t="str">
            <v>RPO000EPO14002222</v>
          </cell>
          <cell r="R326">
            <v>1501</v>
          </cell>
          <cell r="S326" t="str">
            <v>TMS</v>
          </cell>
          <cell r="T326" t="str">
            <v>direct</v>
          </cell>
          <cell r="V326" t="str">
            <v>SBM 2.1 IIPS</v>
          </cell>
          <cell r="W326">
            <v>0</v>
          </cell>
          <cell r="X326">
            <v>0</v>
          </cell>
          <cell r="Z326" t="str">
            <v>IIPS</v>
          </cell>
          <cell r="AA326" t="str">
            <v>PUB</v>
          </cell>
        </row>
        <row r="327">
          <cell r="F327" t="str">
            <v>I15012800006</v>
          </cell>
          <cell r="G327" t="str">
            <v>Deployment_SVC_12095</v>
          </cell>
          <cell r="H327" t="str">
            <v>Deployment Services for ITE Tender #  ITE/000/12095/HQ(DA)</v>
          </cell>
          <cell r="J327">
            <v>0</v>
          </cell>
          <cell r="K327">
            <v>0</v>
          </cell>
          <cell r="L327">
            <v>14.25</v>
          </cell>
          <cell r="M327">
            <v>0</v>
          </cell>
          <cell r="N327" t="str">
            <v>DPS-JOPL</v>
          </cell>
          <cell r="O327" t="str">
            <v>PROFESSIONAL SALES</v>
          </cell>
          <cell r="P327">
            <v>1</v>
          </cell>
          <cell r="Q327" t="str">
            <v>RPO000EPO14002222</v>
          </cell>
          <cell r="R327">
            <v>1501</v>
          </cell>
          <cell r="S327" t="str">
            <v>TMS</v>
          </cell>
          <cell r="T327" t="str">
            <v>direct</v>
          </cell>
          <cell r="V327" t="str">
            <v>SBM 2.1 IIPS</v>
          </cell>
          <cell r="W327">
            <v>0</v>
          </cell>
          <cell r="X327">
            <v>0</v>
          </cell>
          <cell r="Z327" t="str">
            <v>IIPS</v>
          </cell>
          <cell r="AA327" t="str">
            <v>PUB</v>
          </cell>
        </row>
        <row r="328">
          <cell r="F328" t="str">
            <v>I15012800006</v>
          </cell>
          <cell r="G328" t="str">
            <v>Deployment_SVC_12095</v>
          </cell>
          <cell r="H328" t="str">
            <v>Deployment Services for ITE Tender #  ITE/000/12095/HQ(DA)</v>
          </cell>
          <cell r="J328">
            <v>0</v>
          </cell>
          <cell r="K328">
            <v>0</v>
          </cell>
          <cell r="L328">
            <v>14.25</v>
          </cell>
          <cell r="M328">
            <v>0</v>
          </cell>
          <cell r="N328" t="str">
            <v>DPS-JOPL</v>
          </cell>
          <cell r="O328" t="str">
            <v>PROFESSIONAL SALES</v>
          </cell>
          <cell r="P328">
            <v>1</v>
          </cell>
          <cell r="Q328" t="str">
            <v>RPO000EPO14002222</v>
          </cell>
          <cell r="R328">
            <v>1501</v>
          </cell>
          <cell r="S328" t="str">
            <v>TMS</v>
          </cell>
          <cell r="T328" t="str">
            <v>direct</v>
          </cell>
          <cell r="V328" t="str">
            <v>SBM 2.1 IIPS</v>
          </cell>
          <cell r="W328">
            <v>0</v>
          </cell>
          <cell r="X328">
            <v>0</v>
          </cell>
          <cell r="Z328" t="str">
            <v>IIPS</v>
          </cell>
          <cell r="AA328" t="str">
            <v>PUB</v>
          </cell>
        </row>
        <row r="329">
          <cell r="F329" t="str">
            <v>I15012800006</v>
          </cell>
          <cell r="G329" t="str">
            <v>Deployment_SVC_12095</v>
          </cell>
          <cell r="H329" t="str">
            <v>Deployment Services for ITE Tender #  ITE/000/12095/HQ(DA)</v>
          </cell>
          <cell r="J329">
            <v>0</v>
          </cell>
          <cell r="K329">
            <v>0</v>
          </cell>
          <cell r="L329">
            <v>14.25</v>
          </cell>
          <cell r="M329">
            <v>0</v>
          </cell>
          <cell r="N329" t="str">
            <v>DPS-JOPL</v>
          </cell>
          <cell r="O329" t="str">
            <v>PROFESSIONAL SALES</v>
          </cell>
          <cell r="P329">
            <v>1</v>
          </cell>
          <cell r="Q329" t="str">
            <v>RPO000EPO14002222</v>
          </cell>
          <cell r="R329">
            <v>1501</v>
          </cell>
          <cell r="S329" t="str">
            <v>TMS</v>
          </cell>
          <cell r="T329" t="str">
            <v>direct</v>
          </cell>
          <cell r="V329" t="str">
            <v>SBM 2.1 IIPS</v>
          </cell>
          <cell r="W329">
            <v>0</v>
          </cell>
          <cell r="X329">
            <v>0</v>
          </cell>
          <cell r="Z329" t="str">
            <v>IIPS</v>
          </cell>
          <cell r="AA329" t="str">
            <v>PUB</v>
          </cell>
        </row>
        <row r="330">
          <cell r="F330" t="str">
            <v>I15012800006</v>
          </cell>
          <cell r="G330" t="str">
            <v>Deployment_SVC_12095</v>
          </cell>
          <cell r="H330" t="str">
            <v>Deployment Services for ITE Tender #  ITE/000/12095/HQ(DA)</v>
          </cell>
          <cell r="J330">
            <v>0</v>
          </cell>
          <cell r="K330">
            <v>0</v>
          </cell>
          <cell r="L330">
            <v>14.25</v>
          </cell>
          <cell r="M330">
            <v>0</v>
          </cell>
          <cell r="N330" t="str">
            <v>DPS-JOPL</v>
          </cell>
          <cell r="O330" t="str">
            <v>PROFESSIONAL SALES</v>
          </cell>
          <cell r="P330">
            <v>1</v>
          </cell>
          <cell r="Q330" t="str">
            <v>RPO000EPO14002222</v>
          </cell>
          <cell r="R330">
            <v>1501</v>
          </cell>
          <cell r="S330" t="str">
            <v>TMS</v>
          </cell>
          <cell r="T330" t="str">
            <v>direct</v>
          </cell>
          <cell r="V330" t="str">
            <v>SBM 2.1 IIPS</v>
          </cell>
          <cell r="W330">
            <v>0</v>
          </cell>
          <cell r="X330">
            <v>0</v>
          </cell>
          <cell r="Z330" t="str">
            <v>IIPS</v>
          </cell>
          <cell r="AA330" t="str">
            <v>PUB</v>
          </cell>
        </row>
        <row r="331">
          <cell r="F331" t="str">
            <v>I15012800006</v>
          </cell>
          <cell r="G331" t="str">
            <v>Deployment_SVC_12095</v>
          </cell>
          <cell r="H331" t="str">
            <v>Deployment Services for ITE Tender #  ITE/000/12095/HQ(DA)</v>
          </cell>
          <cell r="J331">
            <v>0</v>
          </cell>
          <cell r="K331">
            <v>0</v>
          </cell>
          <cell r="L331">
            <v>14.25</v>
          </cell>
          <cell r="M331">
            <v>0</v>
          </cell>
          <cell r="N331" t="str">
            <v>DPS-JOPL</v>
          </cell>
          <cell r="O331" t="str">
            <v>PROFESSIONAL SALES</v>
          </cell>
          <cell r="P331">
            <v>1</v>
          </cell>
          <cell r="Q331" t="str">
            <v>RPO000EPO14002222</v>
          </cell>
          <cell r="R331">
            <v>1501</v>
          </cell>
          <cell r="S331" t="str">
            <v>TMS</v>
          </cell>
          <cell r="T331" t="str">
            <v>direct</v>
          </cell>
          <cell r="V331" t="str">
            <v>SBM 2.1 IIPS</v>
          </cell>
          <cell r="W331">
            <v>0</v>
          </cell>
          <cell r="X331">
            <v>0</v>
          </cell>
          <cell r="Z331" t="str">
            <v>IIPS</v>
          </cell>
          <cell r="AA331" t="str">
            <v>PUB</v>
          </cell>
        </row>
        <row r="332">
          <cell r="F332" t="str">
            <v>I15011400007</v>
          </cell>
          <cell r="G332" t="str">
            <v>Helpdesk_Support</v>
          </cell>
          <cell r="H332" t="str">
            <v>Helpdesk Support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 t="str">
            <v>DPS-JOPL</v>
          </cell>
          <cell r="O332" t="str">
            <v>SW BY TOKEN</v>
          </cell>
          <cell r="P332">
            <v>0</v>
          </cell>
          <cell r="R332">
            <v>1501</v>
          </cell>
          <cell r="S332" t="str">
            <v>TMS</v>
          </cell>
          <cell r="T332" t="str">
            <v>direct</v>
          </cell>
          <cell r="V332" t="str">
            <v>nil</v>
          </cell>
          <cell r="W332">
            <v>0</v>
          </cell>
          <cell r="X332">
            <v>0</v>
          </cell>
          <cell r="Z332" t="str">
            <v>SVC</v>
          </cell>
          <cell r="AA332" t="str">
            <v/>
          </cell>
        </row>
        <row r="333">
          <cell r="F333" t="str">
            <v>I15012300084</v>
          </cell>
          <cell r="G333" t="str">
            <v>PC03XX050CQ</v>
          </cell>
          <cell r="H333" t="str">
            <v>Item: PC03XX050CQ / GB8521APR4 / Proliant ML570R</v>
          </cell>
          <cell r="I333" t="str">
            <v>MWSHMA_HMA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 t="str">
            <v>ESS-JOPL</v>
          </cell>
          <cell r="O333" t="str">
            <v>Only UM</v>
          </cell>
          <cell r="P333">
            <v>1</v>
          </cell>
          <cell r="Q333" t="str">
            <v>4100001173</v>
          </cell>
          <cell r="R333">
            <v>1501</v>
          </cell>
          <cell r="S333" t="str">
            <v>TMS</v>
          </cell>
          <cell r="T333" t="str">
            <v>direct</v>
          </cell>
          <cell r="V333" t="str">
            <v>nil</v>
          </cell>
          <cell r="W333">
            <v>0</v>
          </cell>
          <cell r="X333">
            <v>0</v>
          </cell>
          <cell r="Z333" t="str">
            <v>Nil</v>
          </cell>
          <cell r="AA333" t="str">
            <v>PUB</v>
          </cell>
        </row>
        <row r="334">
          <cell r="F334" t="str">
            <v>I15012300084</v>
          </cell>
          <cell r="G334" t="str">
            <v>PC1402280011</v>
          </cell>
          <cell r="H334" t="str">
            <v>Item: PC1402280011 / CZC05170DC1 / HP ULTRIUM 460 3U RACK</v>
          </cell>
          <cell r="I334" t="str">
            <v>MWSHMA_HMA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 t="str">
            <v>ESS-JOPL</v>
          </cell>
          <cell r="O334" t="str">
            <v>Only UM</v>
          </cell>
          <cell r="P334">
            <v>1</v>
          </cell>
          <cell r="Q334" t="str">
            <v>4100001173</v>
          </cell>
          <cell r="R334">
            <v>1501</v>
          </cell>
          <cell r="S334" t="str">
            <v>TMS</v>
          </cell>
          <cell r="T334" t="str">
            <v>direct</v>
          </cell>
          <cell r="V334" t="str">
            <v>nil</v>
          </cell>
          <cell r="W334">
            <v>0</v>
          </cell>
          <cell r="X334">
            <v>0</v>
          </cell>
          <cell r="Z334" t="str">
            <v>Nil</v>
          </cell>
          <cell r="AA334" t="str">
            <v>PUB</v>
          </cell>
        </row>
        <row r="335">
          <cell r="F335" t="str">
            <v>I15012300084</v>
          </cell>
          <cell r="G335" t="str">
            <v>PC1402270002</v>
          </cell>
          <cell r="H335" t="str">
            <v>Item: PC1402270002 / GB80516DFJ / HP 42U EVA CAB 50HZ</v>
          </cell>
          <cell r="I335" t="str">
            <v>MWSHMA_HMA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 t="str">
            <v>ESS-JOPL</v>
          </cell>
          <cell r="O335" t="str">
            <v>Only UM</v>
          </cell>
          <cell r="P335">
            <v>1</v>
          </cell>
          <cell r="Q335" t="str">
            <v>4100001173</v>
          </cell>
          <cell r="R335">
            <v>1501</v>
          </cell>
          <cell r="S335" t="str">
            <v>TMS</v>
          </cell>
          <cell r="T335" t="str">
            <v>direct</v>
          </cell>
          <cell r="V335" t="str">
            <v>nil</v>
          </cell>
          <cell r="W335">
            <v>0</v>
          </cell>
          <cell r="X335">
            <v>0</v>
          </cell>
          <cell r="Z335" t="str">
            <v>Nil</v>
          </cell>
          <cell r="AA335" t="str">
            <v>PUB</v>
          </cell>
        </row>
        <row r="336">
          <cell r="F336" t="str">
            <v>I15012700102</v>
          </cell>
          <cell r="G336" t="str">
            <v>PC1202060009</v>
          </cell>
          <cell r="H336" t="str">
            <v>Item: PC1202060009 / 9387001 / IBM LCD Monitor/Keyboard</v>
          </cell>
          <cell r="I336" t="str">
            <v>MWSHMA_BMA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 t="str">
            <v>ESS-JOPL</v>
          </cell>
          <cell r="O336" t="str">
            <v>Only UM</v>
          </cell>
          <cell r="P336">
            <v>1</v>
          </cell>
          <cell r="Q336" t="str">
            <v>MDA000EPO13000476</v>
          </cell>
          <cell r="R336">
            <v>1501</v>
          </cell>
          <cell r="S336" t="str">
            <v>TMS</v>
          </cell>
          <cell r="T336" t="str">
            <v>direct</v>
          </cell>
          <cell r="V336" t="str">
            <v>nil</v>
          </cell>
          <cell r="W336">
            <v>0</v>
          </cell>
          <cell r="X336">
            <v>0</v>
          </cell>
          <cell r="Z336" t="str">
            <v>Nil</v>
          </cell>
          <cell r="AA336" t="str">
            <v>PUB</v>
          </cell>
        </row>
        <row r="337">
          <cell r="F337" t="str">
            <v>I15012700102</v>
          </cell>
          <cell r="G337" t="str">
            <v>PC1202060009</v>
          </cell>
          <cell r="H337" t="str">
            <v>Item: PC1202060009 / 10915674 / IBM LCD Monitor/Keyboard</v>
          </cell>
          <cell r="I337" t="str">
            <v>MWSHMA_BMA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 t="str">
            <v>ESS-JOPL</v>
          </cell>
          <cell r="O337" t="str">
            <v>Only UM</v>
          </cell>
          <cell r="P337">
            <v>1</v>
          </cell>
          <cell r="Q337" t="str">
            <v>MDA000EPO13000476</v>
          </cell>
          <cell r="R337">
            <v>1501</v>
          </cell>
          <cell r="S337" t="str">
            <v>TMS</v>
          </cell>
          <cell r="T337" t="str">
            <v>direct</v>
          </cell>
          <cell r="V337" t="str">
            <v>nil</v>
          </cell>
          <cell r="W337">
            <v>0</v>
          </cell>
          <cell r="X337">
            <v>0</v>
          </cell>
          <cell r="Z337" t="str">
            <v>Nil</v>
          </cell>
          <cell r="AA337" t="str">
            <v>PUB</v>
          </cell>
        </row>
        <row r="338">
          <cell r="F338" t="str">
            <v>I15012700102</v>
          </cell>
          <cell r="G338" t="str">
            <v>PC1202060009</v>
          </cell>
          <cell r="H338" t="str">
            <v>Item: PC1202060009 / 13844814 / IBM LCD Monitor/Keyboard</v>
          </cell>
          <cell r="I338" t="str">
            <v>MWSHMA_BMA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 t="str">
            <v>ESS-JOPL</v>
          </cell>
          <cell r="O338" t="str">
            <v>Only UM</v>
          </cell>
          <cell r="P338">
            <v>1</v>
          </cell>
          <cell r="Q338" t="str">
            <v>MDA000EPO13000476</v>
          </cell>
          <cell r="R338">
            <v>1501</v>
          </cell>
          <cell r="S338" t="str">
            <v>TMS</v>
          </cell>
          <cell r="T338" t="str">
            <v>direct</v>
          </cell>
          <cell r="V338" t="str">
            <v>nil</v>
          </cell>
          <cell r="W338">
            <v>0</v>
          </cell>
          <cell r="X338">
            <v>0</v>
          </cell>
          <cell r="Z338" t="str">
            <v>Nil</v>
          </cell>
          <cell r="AA338" t="str">
            <v>PUB</v>
          </cell>
        </row>
        <row r="339">
          <cell r="F339" t="str">
            <v>I15012700102</v>
          </cell>
          <cell r="G339" t="str">
            <v>PC1202060009</v>
          </cell>
          <cell r="H339" t="str">
            <v>Item: PC1202060009 / 798972 / IBM LCD Monitor/Keyboard</v>
          </cell>
          <cell r="I339" t="str">
            <v>MWSHMA_BMA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 t="str">
            <v>ESS-JOPL</v>
          </cell>
          <cell r="O339" t="str">
            <v>Only UM</v>
          </cell>
          <cell r="P339">
            <v>1</v>
          </cell>
          <cell r="Q339" t="str">
            <v>MDA000EPO13000476</v>
          </cell>
          <cell r="R339">
            <v>1501</v>
          </cell>
          <cell r="S339" t="str">
            <v>TMS</v>
          </cell>
          <cell r="T339" t="str">
            <v>direct</v>
          </cell>
          <cell r="V339" t="str">
            <v>nil</v>
          </cell>
          <cell r="W339">
            <v>0</v>
          </cell>
          <cell r="X339">
            <v>0</v>
          </cell>
          <cell r="Z339" t="str">
            <v>Nil</v>
          </cell>
          <cell r="AA339" t="str">
            <v>PUB</v>
          </cell>
        </row>
        <row r="340">
          <cell r="F340" t="str">
            <v>I15012700102</v>
          </cell>
          <cell r="G340" t="str">
            <v>PC03UA008HP</v>
          </cell>
          <cell r="H340" t="str">
            <v>Item: PC03UA008HP / SGH82100V5 / HP ProLiant BL460c</v>
          </cell>
          <cell r="I340" t="str">
            <v>MWSHMA_BMA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 t="str">
            <v>ESS-JOPL</v>
          </cell>
          <cell r="O340" t="str">
            <v>Only UM</v>
          </cell>
          <cell r="P340">
            <v>1</v>
          </cell>
          <cell r="Q340" t="str">
            <v>MDA000EPO13000476</v>
          </cell>
          <cell r="R340">
            <v>1501</v>
          </cell>
          <cell r="S340" t="str">
            <v>TMS</v>
          </cell>
          <cell r="T340" t="str">
            <v>direct</v>
          </cell>
          <cell r="V340" t="str">
            <v>nil</v>
          </cell>
          <cell r="W340">
            <v>0</v>
          </cell>
          <cell r="X340">
            <v>0</v>
          </cell>
          <cell r="Z340" t="str">
            <v>Nil</v>
          </cell>
          <cell r="AA340" t="str">
            <v>PUB</v>
          </cell>
        </row>
        <row r="341">
          <cell r="F341" t="str">
            <v>I15012300063</v>
          </cell>
          <cell r="G341" t="str">
            <v>Vendor_OnSite_Services</v>
          </cell>
          <cell r="H341" t="str">
            <v>Vendor Onsite Services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 t="str">
            <v>ESS-JOPL</v>
          </cell>
          <cell r="O341" t="str">
            <v>HW COMP BY PERIOD</v>
          </cell>
          <cell r="P341">
            <v>0</v>
          </cell>
          <cell r="R341">
            <v>1501</v>
          </cell>
          <cell r="S341" t="str">
            <v>TMS</v>
          </cell>
          <cell r="T341" t="str">
            <v>direct</v>
          </cell>
          <cell r="V341" t="str">
            <v>nil</v>
          </cell>
          <cell r="W341">
            <v>0</v>
          </cell>
          <cell r="X341">
            <v>0</v>
          </cell>
          <cell r="Z341" t="str">
            <v>SVC</v>
          </cell>
          <cell r="AA341" t="str">
            <v>OTH</v>
          </cell>
        </row>
        <row r="342">
          <cell r="F342" t="str">
            <v>I15010600084</v>
          </cell>
          <cell r="G342" t="str">
            <v>PC03XX201HP</v>
          </cell>
          <cell r="H342" t="str">
            <v>Item: PC03XX201HP / SGH611X0L5 / HP PROLIANT DL380 G4</v>
          </cell>
          <cell r="I342" t="str">
            <v>MWSHMA_HMA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 t="str">
            <v>ESS-JOPL</v>
          </cell>
          <cell r="O342" t="str">
            <v>Only UM</v>
          </cell>
          <cell r="P342">
            <v>1</v>
          </cell>
          <cell r="Q342" t="str">
            <v>4500353338</v>
          </cell>
          <cell r="R342">
            <v>1501</v>
          </cell>
          <cell r="S342" t="str">
            <v>TMS</v>
          </cell>
          <cell r="T342" t="str">
            <v>direct</v>
          </cell>
          <cell r="V342" t="str">
            <v>nil</v>
          </cell>
          <cell r="W342">
            <v>0</v>
          </cell>
          <cell r="X342">
            <v>0</v>
          </cell>
          <cell r="Z342" t="str">
            <v>Nil</v>
          </cell>
          <cell r="AA342" t="str">
            <v>PUB</v>
          </cell>
        </row>
        <row r="343">
          <cell r="F343" t="str">
            <v>I15010600084</v>
          </cell>
          <cell r="G343" t="str">
            <v>PC03XX201HP</v>
          </cell>
          <cell r="H343" t="str">
            <v>Item: PC03XX201HP / 60610001140 / HP PROLIANT DL380 G4</v>
          </cell>
          <cell r="I343" t="str">
            <v>MWSHMA_HMA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 t="str">
            <v>ESS-JOPL</v>
          </cell>
          <cell r="O343" t="str">
            <v>Only UM</v>
          </cell>
          <cell r="P343">
            <v>1</v>
          </cell>
          <cell r="Q343" t="str">
            <v>4500353338</v>
          </cell>
          <cell r="R343">
            <v>1501</v>
          </cell>
          <cell r="S343" t="str">
            <v>TMS</v>
          </cell>
          <cell r="T343" t="str">
            <v>direct</v>
          </cell>
          <cell r="V343" t="str">
            <v>nil</v>
          </cell>
          <cell r="W343">
            <v>0</v>
          </cell>
          <cell r="X343">
            <v>0</v>
          </cell>
          <cell r="Z343" t="str">
            <v>Nil</v>
          </cell>
          <cell r="AA343" t="str">
            <v>PUB</v>
          </cell>
        </row>
        <row r="344">
          <cell r="F344" t="str">
            <v>I15010600084</v>
          </cell>
          <cell r="G344" t="str">
            <v>PC03XX201HP</v>
          </cell>
          <cell r="H344" t="str">
            <v>Item: PC03XX201HP / SGH530X0KP / HP PROLIANT DL380 G4</v>
          </cell>
          <cell r="I344" t="str">
            <v>MWSHMA_HMA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 t="str">
            <v>ESS-JOPL</v>
          </cell>
          <cell r="O344" t="str">
            <v>Only UM</v>
          </cell>
          <cell r="P344">
            <v>1</v>
          </cell>
          <cell r="Q344" t="str">
            <v>4500353338</v>
          </cell>
          <cell r="R344">
            <v>1501</v>
          </cell>
          <cell r="S344" t="str">
            <v>TMS</v>
          </cell>
          <cell r="T344" t="str">
            <v>direct</v>
          </cell>
          <cell r="V344" t="str">
            <v>nil</v>
          </cell>
          <cell r="W344">
            <v>0</v>
          </cell>
          <cell r="X344">
            <v>0</v>
          </cell>
          <cell r="Z344" t="str">
            <v>Nil</v>
          </cell>
          <cell r="AA344" t="str">
            <v>PUB</v>
          </cell>
        </row>
        <row r="345">
          <cell r="F345" t="str">
            <v>I15010600084</v>
          </cell>
          <cell r="G345" t="str">
            <v>PC1408180003</v>
          </cell>
          <cell r="H345" t="str">
            <v>Item: PC1408180003 / SGH109XW9H / BL7000</v>
          </cell>
          <cell r="I345" t="str">
            <v>MWSHMA_HMA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 t="str">
            <v>ESS-JOPL</v>
          </cell>
          <cell r="O345" t="str">
            <v>Only UM</v>
          </cell>
          <cell r="P345">
            <v>1</v>
          </cell>
          <cell r="Q345" t="str">
            <v>4500353338</v>
          </cell>
          <cell r="R345">
            <v>1501</v>
          </cell>
          <cell r="S345" t="str">
            <v>TMS</v>
          </cell>
          <cell r="T345" t="str">
            <v>direct</v>
          </cell>
          <cell r="V345" t="str">
            <v>nil</v>
          </cell>
          <cell r="W345">
            <v>0</v>
          </cell>
          <cell r="X345">
            <v>0</v>
          </cell>
          <cell r="Z345" t="str">
            <v>Nil</v>
          </cell>
          <cell r="AA345" t="str">
            <v>PUB</v>
          </cell>
        </row>
        <row r="346">
          <cell r="F346" t="str">
            <v>I15010600084</v>
          </cell>
          <cell r="G346" t="str">
            <v>PC1408180004</v>
          </cell>
          <cell r="H346" t="str">
            <v>Item: PC1408180004 / SGH109X0KF / BL685C G7</v>
          </cell>
          <cell r="I346" t="str">
            <v>MWSHMA_HMA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 t="str">
            <v>ESS-JOPL</v>
          </cell>
          <cell r="O346" t="str">
            <v>Only UM</v>
          </cell>
          <cell r="P346">
            <v>1</v>
          </cell>
          <cell r="Q346" t="str">
            <v>4500353338</v>
          </cell>
          <cell r="R346">
            <v>1501</v>
          </cell>
          <cell r="S346" t="str">
            <v>TMS</v>
          </cell>
          <cell r="T346" t="str">
            <v>direct</v>
          </cell>
          <cell r="V346" t="str">
            <v>nil</v>
          </cell>
          <cell r="W346">
            <v>0</v>
          </cell>
          <cell r="X346">
            <v>0</v>
          </cell>
          <cell r="Z346" t="str">
            <v>Nil</v>
          </cell>
          <cell r="AA346" t="str">
            <v>PUB</v>
          </cell>
        </row>
        <row r="347">
          <cell r="F347" t="str">
            <v>I15010600084</v>
          </cell>
          <cell r="G347" t="str">
            <v>PC1408180004</v>
          </cell>
          <cell r="H347" t="str">
            <v>Item: PC1408180004 / SGH109X0K9 / BL685C G7</v>
          </cell>
          <cell r="I347" t="str">
            <v>MWSHMA_HMA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 t="str">
            <v>ESS-JOPL</v>
          </cell>
          <cell r="O347" t="str">
            <v>Only UM</v>
          </cell>
          <cell r="P347">
            <v>1</v>
          </cell>
          <cell r="Q347" t="str">
            <v>4500353338</v>
          </cell>
          <cell r="R347">
            <v>1501</v>
          </cell>
          <cell r="S347" t="str">
            <v>TMS</v>
          </cell>
          <cell r="T347" t="str">
            <v>direct</v>
          </cell>
          <cell r="V347" t="str">
            <v>nil</v>
          </cell>
          <cell r="W347">
            <v>0</v>
          </cell>
          <cell r="X347">
            <v>0</v>
          </cell>
          <cell r="Z347" t="str">
            <v>Nil</v>
          </cell>
          <cell r="AA347" t="str">
            <v>PUB</v>
          </cell>
        </row>
        <row r="348">
          <cell r="F348" t="str">
            <v>I15010600084</v>
          </cell>
          <cell r="G348" t="str">
            <v>PC1408180004</v>
          </cell>
          <cell r="H348" t="str">
            <v>Item: PC1408180004 / SGH109X0KB / BL685C G7</v>
          </cell>
          <cell r="I348" t="str">
            <v>MWSHMA_HMA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 t="str">
            <v>ESS-JOPL</v>
          </cell>
          <cell r="O348" t="str">
            <v>Only UM</v>
          </cell>
          <cell r="P348">
            <v>1</v>
          </cell>
          <cell r="Q348" t="str">
            <v>4500353338</v>
          </cell>
          <cell r="R348">
            <v>1501</v>
          </cell>
          <cell r="S348" t="str">
            <v>TMS</v>
          </cell>
          <cell r="T348" t="str">
            <v>direct</v>
          </cell>
          <cell r="V348" t="str">
            <v>nil</v>
          </cell>
          <cell r="W348">
            <v>0</v>
          </cell>
          <cell r="X348">
            <v>0</v>
          </cell>
          <cell r="Z348" t="str">
            <v>Nil</v>
          </cell>
          <cell r="AA348" t="str">
            <v>PUB</v>
          </cell>
        </row>
        <row r="349">
          <cell r="F349" t="str">
            <v>I15010600084</v>
          </cell>
          <cell r="G349" t="str">
            <v>PC1408180004</v>
          </cell>
          <cell r="H349" t="str">
            <v>Item: PC1408180004 / SGH109X0KD / BL685C G7</v>
          </cell>
          <cell r="I349" t="str">
            <v>MWSHMA_HMA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 t="str">
            <v>ESS-JOPL</v>
          </cell>
          <cell r="O349" t="str">
            <v>Only UM</v>
          </cell>
          <cell r="P349">
            <v>1</v>
          </cell>
          <cell r="Q349" t="str">
            <v>4500353338</v>
          </cell>
          <cell r="R349">
            <v>1501</v>
          </cell>
          <cell r="S349" t="str">
            <v>TMS</v>
          </cell>
          <cell r="T349" t="str">
            <v>direct</v>
          </cell>
          <cell r="V349" t="str">
            <v>nil</v>
          </cell>
          <cell r="W349">
            <v>0</v>
          </cell>
          <cell r="X349">
            <v>0</v>
          </cell>
          <cell r="Z349" t="str">
            <v>Nil</v>
          </cell>
          <cell r="AA349" t="str">
            <v>PUB</v>
          </cell>
        </row>
        <row r="350">
          <cell r="F350" t="str">
            <v>I15010600084</v>
          </cell>
          <cell r="G350" t="str">
            <v>PC1408180004</v>
          </cell>
          <cell r="H350" t="str">
            <v>Item: PC1408180004 / SGH109X0K7 / BL685C G7</v>
          </cell>
          <cell r="I350" t="str">
            <v>MWSHMA_HMA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 t="str">
            <v>ESS-JOPL</v>
          </cell>
          <cell r="O350" t="str">
            <v>Only UM</v>
          </cell>
          <cell r="P350">
            <v>1</v>
          </cell>
          <cell r="Q350" t="str">
            <v>4500353338</v>
          </cell>
          <cell r="R350">
            <v>1501</v>
          </cell>
          <cell r="S350" t="str">
            <v>TMS</v>
          </cell>
          <cell r="T350" t="str">
            <v>direct</v>
          </cell>
          <cell r="V350" t="str">
            <v>nil</v>
          </cell>
          <cell r="W350">
            <v>0</v>
          </cell>
          <cell r="X350">
            <v>0</v>
          </cell>
          <cell r="Z350" t="str">
            <v>Nil</v>
          </cell>
          <cell r="AA350" t="str">
            <v>PUB</v>
          </cell>
        </row>
        <row r="351">
          <cell r="F351" t="str">
            <v>I15010600084</v>
          </cell>
          <cell r="G351" t="str">
            <v>PC1408180004</v>
          </cell>
          <cell r="H351" t="str">
            <v>Item: PC1408180004 / SGH109X0KJ / BL685C G7</v>
          </cell>
          <cell r="I351" t="str">
            <v>MWSHMA_HMA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 t="str">
            <v>ESS-JOPL</v>
          </cell>
          <cell r="O351" t="str">
            <v>Only UM</v>
          </cell>
          <cell r="P351">
            <v>1</v>
          </cell>
          <cell r="Q351" t="str">
            <v>4500353338</v>
          </cell>
          <cell r="R351">
            <v>1501</v>
          </cell>
          <cell r="S351" t="str">
            <v>TMS</v>
          </cell>
          <cell r="T351" t="str">
            <v>direct</v>
          </cell>
          <cell r="V351" t="str">
            <v>nil</v>
          </cell>
          <cell r="W351">
            <v>0</v>
          </cell>
          <cell r="X351">
            <v>0</v>
          </cell>
          <cell r="Z351" t="str">
            <v>Nil</v>
          </cell>
          <cell r="AA351" t="str">
            <v>PUB</v>
          </cell>
        </row>
        <row r="352">
          <cell r="F352" t="str">
            <v>I15010600084</v>
          </cell>
          <cell r="G352" t="str">
            <v>PC03XX325HP</v>
          </cell>
          <cell r="H352" t="str">
            <v>Item: PC03XX325HP / H309KYD30074 / PROLIANT DL360</v>
          </cell>
          <cell r="I352" t="str">
            <v>MWSHMA_HMA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 t="str">
            <v>ESS-JOPL</v>
          </cell>
          <cell r="O352" t="str">
            <v>Only UM</v>
          </cell>
          <cell r="P352">
            <v>1</v>
          </cell>
          <cell r="Q352" t="str">
            <v>4500353338</v>
          </cell>
          <cell r="R352">
            <v>1501</v>
          </cell>
          <cell r="S352" t="str">
            <v>TMS</v>
          </cell>
          <cell r="T352" t="str">
            <v>direct</v>
          </cell>
          <cell r="V352" t="str">
            <v>nil</v>
          </cell>
          <cell r="W352">
            <v>0</v>
          </cell>
          <cell r="X352">
            <v>0</v>
          </cell>
          <cell r="Z352" t="str">
            <v>Nil</v>
          </cell>
          <cell r="AA352" t="str">
            <v>PUB</v>
          </cell>
        </row>
        <row r="353">
          <cell r="F353" t="str">
            <v>I15010600084</v>
          </cell>
          <cell r="G353" t="str">
            <v>PC1408150004</v>
          </cell>
          <cell r="H353" t="str">
            <v>Item: PC1408150004 / CN770603GN / DL320 G4</v>
          </cell>
          <cell r="I353" t="str">
            <v>MWSHMA_HMA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 t="str">
            <v>ESS-JOPL</v>
          </cell>
          <cell r="O353" t="str">
            <v>Only UM</v>
          </cell>
          <cell r="P353">
            <v>1</v>
          </cell>
          <cell r="Q353" t="str">
            <v>4500353338</v>
          </cell>
          <cell r="R353">
            <v>1501</v>
          </cell>
          <cell r="S353" t="str">
            <v>TMS</v>
          </cell>
          <cell r="T353" t="str">
            <v>direct</v>
          </cell>
          <cell r="V353" t="str">
            <v>nil</v>
          </cell>
          <cell r="W353">
            <v>0</v>
          </cell>
          <cell r="X353">
            <v>0</v>
          </cell>
          <cell r="Z353" t="str">
            <v>Nil</v>
          </cell>
          <cell r="AA353" t="str">
            <v>PUB</v>
          </cell>
        </row>
        <row r="354">
          <cell r="F354" t="str">
            <v>I15010600084</v>
          </cell>
          <cell r="G354" t="str">
            <v>PC03XX381HP</v>
          </cell>
          <cell r="H354" t="str">
            <v>Item: PC03XX381HP / SGH847XJN9 / BL480c G1</v>
          </cell>
          <cell r="I354" t="str">
            <v>MWSHMA_HMA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 t="str">
            <v>ESS-JOPL</v>
          </cell>
          <cell r="O354" t="str">
            <v>Only UM</v>
          </cell>
          <cell r="P354">
            <v>1</v>
          </cell>
          <cell r="Q354" t="str">
            <v>4500353338</v>
          </cell>
          <cell r="R354">
            <v>1501</v>
          </cell>
          <cell r="S354" t="str">
            <v>TMS</v>
          </cell>
          <cell r="T354" t="str">
            <v>direct</v>
          </cell>
          <cell r="V354" t="str">
            <v>nil</v>
          </cell>
          <cell r="W354">
            <v>0</v>
          </cell>
          <cell r="X354">
            <v>0</v>
          </cell>
          <cell r="Z354" t="str">
            <v>Nil</v>
          </cell>
          <cell r="AA354" t="str">
            <v>PUB</v>
          </cell>
        </row>
        <row r="355">
          <cell r="F355" t="str">
            <v>I15012600035</v>
          </cell>
          <cell r="G355" t="str">
            <v>ONSITE_SUPPORT</v>
          </cell>
          <cell r="H355" t="str">
            <v>Onsite Support Services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 t="str">
            <v>DPS-JOPL</v>
          </cell>
          <cell r="O355" t="str">
            <v>HW COMP BY PERIOD</v>
          </cell>
          <cell r="P355">
            <v>0.67</v>
          </cell>
          <cell r="R355">
            <v>1501</v>
          </cell>
          <cell r="S355" t="str">
            <v>TMS</v>
          </cell>
          <cell r="T355" t="str">
            <v>direct</v>
          </cell>
          <cell r="V355" t="str">
            <v>nil</v>
          </cell>
          <cell r="W355">
            <v>0</v>
          </cell>
          <cell r="X355">
            <v>0</v>
          </cell>
          <cell r="Z355" t="str">
            <v>IIPS</v>
          </cell>
          <cell r="AA355" t="str">
            <v>OTH</v>
          </cell>
        </row>
        <row r="356">
          <cell r="F356" t="str">
            <v>I15012600035</v>
          </cell>
          <cell r="G356" t="str">
            <v>SPPGZZ052CQ</v>
          </cell>
          <cell r="H356" t="str">
            <v>SPS-BTRY,NIMH,3.6V,500MAH</v>
          </cell>
          <cell r="J356">
            <v>0</v>
          </cell>
          <cell r="K356">
            <v>81.88</v>
          </cell>
          <cell r="L356">
            <v>0</v>
          </cell>
          <cell r="M356">
            <v>0</v>
          </cell>
          <cell r="N356" t="str">
            <v>DPS-JOPL</v>
          </cell>
          <cell r="O356" t="str">
            <v>HW COMP BY PERIOD</v>
          </cell>
          <cell r="P356">
            <v>1</v>
          </cell>
          <cell r="R356">
            <v>1501</v>
          </cell>
          <cell r="S356" t="str">
            <v>TMS</v>
          </cell>
          <cell r="T356" t="str">
            <v>direct</v>
          </cell>
          <cell r="V356" t="str">
            <v>nil</v>
          </cell>
          <cell r="W356">
            <v>0</v>
          </cell>
          <cell r="X356">
            <v>0</v>
          </cell>
          <cell r="Z356" t="str">
            <v>Part</v>
          </cell>
          <cell r="AA356" t="str">
            <v>OTH</v>
          </cell>
        </row>
        <row r="357">
          <cell r="F357" t="str">
            <v>I15012600035</v>
          </cell>
          <cell r="G357" t="str">
            <v>PARK_EXP</v>
          </cell>
          <cell r="H357" t="str">
            <v>Parking Expenses</v>
          </cell>
          <cell r="J357">
            <v>0</v>
          </cell>
          <cell r="K357">
            <v>0</v>
          </cell>
          <cell r="L357">
            <v>0</v>
          </cell>
          <cell r="M357">
            <v>2.4</v>
          </cell>
          <cell r="N357" t="str">
            <v>DPS-JOPL</v>
          </cell>
          <cell r="O357" t="str">
            <v>HW COMP BY PERIOD</v>
          </cell>
          <cell r="P357">
            <v>1</v>
          </cell>
          <cell r="R357">
            <v>1501</v>
          </cell>
          <cell r="S357" t="str">
            <v>TMS</v>
          </cell>
          <cell r="T357" t="str">
            <v>direct</v>
          </cell>
          <cell r="V357" t="str">
            <v>nil</v>
          </cell>
          <cell r="W357">
            <v>0</v>
          </cell>
          <cell r="X357">
            <v>0</v>
          </cell>
          <cell r="Z357" t="str">
            <v>Exp</v>
          </cell>
          <cell r="AA357" t="str">
            <v>OTH</v>
          </cell>
        </row>
        <row r="358">
          <cell r="F358" t="str">
            <v>I15012800006</v>
          </cell>
          <cell r="G358" t="str">
            <v>Deployment_SVC_12095</v>
          </cell>
          <cell r="H358" t="str">
            <v>Deployment Services for ITE Tender #  ITE/000/12095/HQ(DA)</v>
          </cell>
          <cell r="J358">
            <v>0</v>
          </cell>
          <cell r="K358">
            <v>0</v>
          </cell>
          <cell r="L358">
            <v>14.25</v>
          </cell>
          <cell r="M358">
            <v>0</v>
          </cell>
          <cell r="N358" t="str">
            <v>DPS-JOPL</v>
          </cell>
          <cell r="O358" t="str">
            <v>PROFESSIONAL SALES</v>
          </cell>
          <cell r="P358">
            <v>1</v>
          </cell>
          <cell r="Q358" t="str">
            <v>RPO000EPO14002222</v>
          </cell>
          <cell r="R358">
            <v>1501</v>
          </cell>
          <cell r="S358" t="str">
            <v>TMS</v>
          </cell>
          <cell r="T358" t="str">
            <v>direct</v>
          </cell>
          <cell r="V358" t="str">
            <v>SBM 2.1 IIPS</v>
          </cell>
          <cell r="W358">
            <v>0</v>
          </cell>
          <cell r="X358">
            <v>0</v>
          </cell>
          <cell r="Z358" t="str">
            <v>IIPS</v>
          </cell>
          <cell r="AA358" t="str">
            <v>PUB</v>
          </cell>
        </row>
        <row r="359">
          <cell r="F359" t="str">
            <v>I15012800006</v>
          </cell>
          <cell r="G359" t="str">
            <v>Deployment_SVC_12095</v>
          </cell>
          <cell r="H359" t="str">
            <v>Deployment Services for ITE Tender #  ITE/000/12095/HQ(DA)</v>
          </cell>
          <cell r="J359">
            <v>0</v>
          </cell>
          <cell r="K359">
            <v>0</v>
          </cell>
          <cell r="L359">
            <v>14.25</v>
          </cell>
          <cell r="M359">
            <v>0</v>
          </cell>
          <cell r="N359" t="str">
            <v>DPS-JOPL</v>
          </cell>
          <cell r="O359" t="str">
            <v>PROFESSIONAL SALES</v>
          </cell>
          <cell r="P359">
            <v>1</v>
          </cell>
          <cell r="Q359" t="str">
            <v>RPO000EPO14002222</v>
          </cell>
          <cell r="R359">
            <v>1501</v>
          </cell>
          <cell r="S359" t="str">
            <v>TMS</v>
          </cell>
          <cell r="T359" t="str">
            <v>direct</v>
          </cell>
          <cell r="V359" t="str">
            <v>SBM 2.1 IIPS</v>
          </cell>
          <cell r="W359">
            <v>0</v>
          </cell>
          <cell r="X359">
            <v>0</v>
          </cell>
          <cell r="Z359" t="str">
            <v>IIPS</v>
          </cell>
          <cell r="AA359" t="str">
            <v>PUB</v>
          </cell>
        </row>
        <row r="360">
          <cell r="F360" t="str">
            <v>I15012800006</v>
          </cell>
          <cell r="G360" t="str">
            <v>Deployment_SVC_12095</v>
          </cell>
          <cell r="H360" t="str">
            <v>Deployment Services for ITE Tender #  ITE/000/12095/HQ(DA)</v>
          </cell>
          <cell r="J360">
            <v>0</v>
          </cell>
          <cell r="K360">
            <v>0</v>
          </cell>
          <cell r="L360">
            <v>14.25</v>
          </cell>
          <cell r="M360">
            <v>0</v>
          </cell>
          <cell r="N360" t="str">
            <v>DPS-JOPL</v>
          </cell>
          <cell r="O360" t="str">
            <v>PROFESSIONAL SALES</v>
          </cell>
          <cell r="P360">
            <v>1</v>
          </cell>
          <cell r="Q360" t="str">
            <v>RPO000EPO14002222</v>
          </cell>
          <cell r="R360">
            <v>1501</v>
          </cell>
          <cell r="S360" t="str">
            <v>TMS</v>
          </cell>
          <cell r="T360" t="str">
            <v>direct</v>
          </cell>
          <cell r="V360" t="str">
            <v>SBM 2.1 IIPS</v>
          </cell>
          <cell r="W360">
            <v>0</v>
          </cell>
          <cell r="X360">
            <v>0</v>
          </cell>
          <cell r="Z360" t="str">
            <v>IIPS</v>
          </cell>
          <cell r="AA360" t="str">
            <v>PUB</v>
          </cell>
        </row>
        <row r="361">
          <cell r="F361" t="str">
            <v>I15012700093</v>
          </cell>
          <cell r="G361" t="str">
            <v>Deployment_SVC_12095</v>
          </cell>
          <cell r="H361" t="str">
            <v>Deployment Services for ITE Tender #  ITE/000/12095/HQ(DA)</v>
          </cell>
          <cell r="J361">
            <v>0</v>
          </cell>
          <cell r="K361">
            <v>0</v>
          </cell>
          <cell r="L361">
            <v>14.25</v>
          </cell>
          <cell r="M361">
            <v>0</v>
          </cell>
          <cell r="N361" t="str">
            <v>DPS-JOPL</v>
          </cell>
          <cell r="O361" t="str">
            <v>PROFESSIONAL SALES</v>
          </cell>
          <cell r="P361">
            <v>1</v>
          </cell>
          <cell r="Q361" t="str">
            <v>RPO000EPO14002042</v>
          </cell>
          <cell r="R361">
            <v>1501</v>
          </cell>
          <cell r="S361" t="str">
            <v>TMS</v>
          </cell>
          <cell r="T361" t="str">
            <v>direct</v>
          </cell>
          <cell r="V361" t="str">
            <v>SBM 2.1 IIPS</v>
          </cell>
          <cell r="W361">
            <v>0</v>
          </cell>
          <cell r="X361">
            <v>0</v>
          </cell>
          <cell r="Z361" t="str">
            <v>IIPS</v>
          </cell>
          <cell r="AA361" t="str">
            <v>PUB</v>
          </cell>
        </row>
        <row r="362">
          <cell r="F362" t="str">
            <v>I15012700093</v>
          </cell>
          <cell r="G362" t="str">
            <v>Deployment_SVC_12095</v>
          </cell>
          <cell r="H362" t="str">
            <v>Deployment Services for ITE Tender #  ITE/000/12095/HQ(DA)</v>
          </cell>
          <cell r="J362">
            <v>0</v>
          </cell>
          <cell r="K362">
            <v>0</v>
          </cell>
          <cell r="L362">
            <v>14.25</v>
          </cell>
          <cell r="M362">
            <v>0</v>
          </cell>
          <cell r="N362" t="str">
            <v>DPS-JOPL</v>
          </cell>
          <cell r="O362" t="str">
            <v>PROFESSIONAL SALES</v>
          </cell>
          <cell r="P362">
            <v>1</v>
          </cell>
          <cell r="Q362" t="str">
            <v>RPO000EPO14002042</v>
          </cell>
          <cell r="R362">
            <v>1501</v>
          </cell>
          <cell r="S362" t="str">
            <v>TMS</v>
          </cell>
          <cell r="T362" t="str">
            <v>direct</v>
          </cell>
          <cell r="V362" t="str">
            <v>SBM 2.1 IIPS</v>
          </cell>
          <cell r="W362">
            <v>0</v>
          </cell>
          <cell r="X362">
            <v>0</v>
          </cell>
          <cell r="Z362" t="str">
            <v>IIPS</v>
          </cell>
          <cell r="AA362" t="str">
            <v>PUB</v>
          </cell>
        </row>
        <row r="363">
          <cell r="F363" t="str">
            <v>I15012700093</v>
          </cell>
          <cell r="G363" t="str">
            <v>Deployment_SVC_12095</v>
          </cell>
          <cell r="H363" t="str">
            <v>Deployment Services for ITE Tender #  ITE/000/12095/HQ(DA)</v>
          </cell>
          <cell r="J363">
            <v>0</v>
          </cell>
          <cell r="K363">
            <v>0</v>
          </cell>
          <cell r="L363">
            <v>14.25</v>
          </cell>
          <cell r="M363">
            <v>0</v>
          </cell>
          <cell r="N363" t="str">
            <v>DPS-JOPL</v>
          </cell>
          <cell r="O363" t="str">
            <v>PROFESSIONAL SALES</v>
          </cell>
          <cell r="P363">
            <v>1</v>
          </cell>
          <cell r="Q363" t="str">
            <v>RPO000EPO14002042</v>
          </cell>
          <cell r="R363">
            <v>1501</v>
          </cell>
          <cell r="S363" t="str">
            <v>TMS</v>
          </cell>
          <cell r="T363" t="str">
            <v>direct</v>
          </cell>
          <cell r="V363" t="str">
            <v>SBM 2.1 IIPS</v>
          </cell>
          <cell r="W363">
            <v>0</v>
          </cell>
          <cell r="X363">
            <v>0</v>
          </cell>
          <cell r="Z363" t="str">
            <v>IIPS</v>
          </cell>
          <cell r="AA363" t="str">
            <v>PUB</v>
          </cell>
        </row>
        <row r="364">
          <cell r="F364" t="str">
            <v>I15012700093</v>
          </cell>
          <cell r="G364" t="str">
            <v>Deployment_SVC_12095</v>
          </cell>
          <cell r="H364" t="str">
            <v>Deployment Services for ITE Tender #  ITE/000/12095/HQ(DA)</v>
          </cell>
          <cell r="J364">
            <v>0</v>
          </cell>
          <cell r="K364">
            <v>0</v>
          </cell>
          <cell r="L364">
            <v>14.25</v>
          </cell>
          <cell r="M364">
            <v>0</v>
          </cell>
          <cell r="N364" t="str">
            <v>DPS-JOPL</v>
          </cell>
          <cell r="O364" t="str">
            <v>PROFESSIONAL SALES</v>
          </cell>
          <cell r="P364">
            <v>1</v>
          </cell>
          <cell r="Q364" t="str">
            <v>RPO000EPO14002042</v>
          </cell>
          <cell r="R364">
            <v>1501</v>
          </cell>
          <cell r="S364" t="str">
            <v>TMS</v>
          </cell>
          <cell r="T364" t="str">
            <v>direct</v>
          </cell>
          <cell r="V364" t="str">
            <v>SBM 2.1 IIPS</v>
          </cell>
          <cell r="W364">
            <v>0</v>
          </cell>
          <cell r="X364">
            <v>0</v>
          </cell>
          <cell r="Z364" t="str">
            <v>IIPS</v>
          </cell>
          <cell r="AA364" t="str">
            <v>PUB</v>
          </cell>
        </row>
        <row r="365">
          <cell r="F365" t="str">
            <v>I15012700093</v>
          </cell>
          <cell r="G365" t="str">
            <v>Deployment_SVC_12095</v>
          </cell>
          <cell r="H365" t="str">
            <v>Deployment Services for ITE Tender #  ITE/000/12095/HQ(DA)</v>
          </cell>
          <cell r="J365">
            <v>0</v>
          </cell>
          <cell r="K365">
            <v>0</v>
          </cell>
          <cell r="L365">
            <v>14.25</v>
          </cell>
          <cell r="M365">
            <v>0</v>
          </cell>
          <cell r="N365" t="str">
            <v>DPS-JOPL</v>
          </cell>
          <cell r="O365" t="str">
            <v>PROFESSIONAL SALES</v>
          </cell>
          <cell r="P365">
            <v>1</v>
          </cell>
          <cell r="Q365" t="str">
            <v>RPO000EPO14002042</v>
          </cell>
          <cell r="R365">
            <v>1501</v>
          </cell>
          <cell r="S365" t="str">
            <v>TMS</v>
          </cell>
          <cell r="T365" t="str">
            <v>direct</v>
          </cell>
          <cell r="V365" t="str">
            <v>SBM 2.1 IIPS</v>
          </cell>
          <cell r="W365">
            <v>0</v>
          </cell>
          <cell r="X365">
            <v>0</v>
          </cell>
          <cell r="Z365" t="str">
            <v>IIPS</v>
          </cell>
          <cell r="AA365" t="str">
            <v>PUB</v>
          </cell>
        </row>
        <row r="366">
          <cell r="F366" t="str">
            <v>I15012700093</v>
          </cell>
          <cell r="G366" t="str">
            <v>Deployment_SVC_12095</v>
          </cell>
          <cell r="H366" t="str">
            <v>Deployment Services for ITE Tender #  ITE/000/12095/HQ(DA)</v>
          </cell>
          <cell r="J366">
            <v>0</v>
          </cell>
          <cell r="K366">
            <v>0</v>
          </cell>
          <cell r="L366">
            <v>14.25</v>
          </cell>
          <cell r="M366">
            <v>0</v>
          </cell>
          <cell r="N366" t="str">
            <v>DPS-JOPL</v>
          </cell>
          <cell r="O366" t="str">
            <v>PROFESSIONAL SALES</v>
          </cell>
          <cell r="P366">
            <v>1</v>
          </cell>
          <cell r="Q366" t="str">
            <v>RPO000EPO14002042</v>
          </cell>
          <cell r="R366">
            <v>1501</v>
          </cell>
          <cell r="S366" t="str">
            <v>TMS</v>
          </cell>
          <cell r="T366" t="str">
            <v>direct</v>
          </cell>
          <cell r="V366" t="str">
            <v>SBM 2.1 IIPS</v>
          </cell>
          <cell r="W366">
            <v>0</v>
          </cell>
          <cell r="X366">
            <v>0</v>
          </cell>
          <cell r="Z366" t="str">
            <v>IIPS</v>
          </cell>
          <cell r="AA366" t="str">
            <v>PUB</v>
          </cell>
        </row>
        <row r="367">
          <cell r="F367" t="str">
            <v>I15012700093</v>
          </cell>
          <cell r="G367" t="str">
            <v>Deployment_SVC_12095</v>
          </cell>
          <cell r="H367" t="str">
            <v>Deployment Services for ITE Tender #  ITE/000/12095/HQ(DA)</v>
          </cell>
          <cell r="J367">
            <v>0</v>
          </cell>
          <cell r="K367">
            <v>0</v>
          </cell>
          <cell r="L367">
            <v>14.25</v>
          </cell>
          <cell r="M367">
            <v>0</v>
          </cell>
          <cell r="N367" t="str">
            <v>DPS-JOPL</v>
          </cell>
          <cell r="O367" t="str">
            <v>PROFESSIONAL SALES</v>
          </cell>
          <cell r="P367">
            <v>1</v>
          </cell>
          <cell r="Q367" t="str">
            <v>RPO000EPO14002042</v>
          </cell>
          <cell r="R367">
            <v>1501</v>
          </cell>
          <cell r="S367" t="str">
            <v>TMS</v>
          </cell>
          <cell r="T367" t="str">
            <v>direct</v>
          </cell>
          <cell r="V367" t="str">
            <v>SBM 2.1 IIPS</v>
          </cell>
          <cell r="W367">
            <v>0</v>
          </cell>
          <cell r="X367">
            <v>0</v>
          </cell>
          <cell r="Z367" t="str">
            <v>IIPS</v>
          </cell>
          <cell r="AA367" t="str">
            <v>PUB</v>
          </cell>
        </row>
        <row r="368">
          <cell r="F368" t="str">
            <v>I15012700093</v>
          </cell>
          <cell r="G368" t="str">
            <v>Deployment_SVC_12095</v>
          </cell>
          <cell r="H368" t="str">
            <v>Deployment Services for ITE Tender #  ITE/000/12095/HQ(DA)</v>
          </cell>
          <cell r="J368">
            <v>0</v>
          </cell>
          <cell r="K368">
            <v>0</v>
          </cell>
          <cell r="L368">
            <v>14.25</v>
          </cell>
          <cell r="M368">
            <v>0</v>
          </cell>
          <cell r="N368" t="str">
            <v>DPS-JOPL</v>
          </cell>
          <cell r="O368" t="str">
            <v>PROFESSIONAL SALES</v>
          </cell>
          <cell r="P368">
            <v>1</v>
          </cell>
          <cell r="Q368" t="str">
            <v>RPO000EPO14002042</v>
          </cell>
          <cell r="R368">
            <v>1501</v>
          </cell>
          <cell r="S368" t="str">
            <v>TMS</v>
          </cell>
          <cell r="T368" t="str">
            <v>direct</v>
          </cell>
          <cell r="V368" t="str">
            <v>SBM 2.1 IIPS</v>
          </cell>
          <cell r="W368">
            <v>0</v>
          </cell>
          <cell r="X368">
            <v>0</v>
          </cell>
          <cell r="Z368" t="str">
            <v>IIPS</v>
          </cell>
          <cell r="AA368" t="str">
            <v>PUB</v>
          </cell>
        </row>
        <row r="369">
          <cell r="F369" t="str">
            <v>I15012700093</v>
          </cell>
          <cell r="G369" t="str">
            <v>Deployment_SVC_12095</v>
          </cell>
          <cell r="H369" t="str">
            <v>Deployment Services for ITE Tender #  ITE/000/12095/HQ(DA)</v>
          </cell>
          <cell r="J369">
            <v>0</v>
          </cell>
          <cell r="K369">
            <v>0</v>
          </cell>
          <cell r="L369">
            <v>14.25</v>
          </cell>
          <cell r="M369">
            <v>0</v>
          </cell>
          <cell r="N369" t="str">
            <v>DPS-JOPL</v>
          </cell>
          <cell r="O369" t="str">
            <v>PROFESSIONAL SALES</v>
          </cell>
          <cell r="P369">
            <v>1</v>
          </cell>
          <cell r="Q369" t="str">
            <v>RPO000EPO14002042</v>
          </cell>
          <cell r="R369">
            <v>1501</v>
          </cell>
          <cell r="S369" t="str">
            <v>TMS</v>
          </cell>
          <cell r="T369" t="str">
            <v>direct</v>
          </cell>
          <cell r="V369" t="str">
            <v>SBM 2.1 IIPS</v>
          </cell>
          <cell r="W369">
            <v>0</v>
          </cell>
          <cell r="X369">
            <v>0</v>
          </cell>
          <cell r="Z369" t="str">
            <v>IIPS</v>
          </cell>
          <cell r="AA369" t="str">
            <v>PUB</v>
          </cell>
        </row>
        <row r="370">
          <cell r="F370" t="str">
            <v>I15012700093</v>
          </cell>
          <cell r="G370" t="str">
            <v>Deployment_SVC_12095</v>
          </cell>
          <cell r="H370" t="str">
            <v>Deployment Services for ITE Tender #  ITE/000/12095/HQ(DA)</v>
          </cell>
          <cell r="J370">
            <v>0</v>
          </cell>
          <cell r="K370">
            <v>0</v>
          </cell>
          <cell r="L370">
            <v>14.25</v>
          </cell>
          <cell r="M370">
            <v>0</v>
          </cell>
          <cell r="N370" t="str">
            <v>DPS-JOPL</v>
          </cell>
          <cell r="O370" t="str">
            <v>PROFESSIONAL SALES</v>
          </cell>
          <cell r="P370">
            <v>1</v>
          </cell>
          <cell r="Q370" t="str">
            <v>RPO000EPO14002042</v>
          </cell>
          <cell r="R370">
            <v>1501</v>
          </cell>
          <cell r="S370" t="str">
            <v>TMS</v>
          </cell>
          <cell r="T370" t="str">
            <v>direct</v>
          </cell>
          <cell r="V370" t="str">
            <v>SBM 2.1 IIPS</v>
          </cell>
          <cell r="W370">
            <v>0</v>
          </cell>
          <cell r="X370">
            <v>0</v>
          </cell>
          <cell r="Z370" t="str">
            <v>IIPS</v>
          </cell>
          <cell r="AA370" t="str">
            <v>PUB</v>
          </cell>
        </row>
        <row r="371">
          <cell r="F371" t="str">
            <v>I15012700093</v>
          </cell>
          <cell r="G371" t="str">
            <v>Deployment_SVC_12095</v>
          </cell>
          <cell r="H371" t="str">
            <v>Deployment Services for ITE Tender #  ITE/000/12095/HQ(DA)</v>
          </cell>
          <cell r="J371">
            <v>0</v>
          </cell>
          <cell r="K371">
            <v>0</v>
          </cell>
          <cell r="L371">
            <v>14.25</v>
          </cell>
          <cell r="M371">
            <v>0</v>
          </cell>
          <cell r="N371" t="str">
            <v>DPS-JOPL</v>
          </cell>
          <cell r="O371" t="str">
            <v>PROFESSIONAL SALES</v>
          </cell>
          <cell r="P371">
            <v>1</v>
          </cell>
          <cell r="Q371" t="str">
            <v>RPO000EPO14002042</v>
          </cell>
          <cell r="R371">
            <v>1501</v>
          </cell>
          <cell r="S371" t="str">
            <v>TMS</v>
          </cell>
          <cell r="T371" t="str">
            <v>direct</v>
          </cell>
          <cell r="V371" t="str">
            <v>SBM 2.1 IIPS</v>
          </cell>
          <cell r="W371">
            <v>0</v>
          </cell>
          <cell r="X371">
            <v>0</v>
          </cell>
          <cell r="Z371" t="str">
            <v>IIPS</v>
          </cell>
          <cell r="AA371" t="str">
            <v>PUB</v>
          </cell>
        </row>
        <row r="372">
          <cell r="F372" t="str">
            <v>I15012700096</v>
          </cell>
          <cell r="G372" t="str">
            <v>ONSITE_SUPPORT</v>
          </cell>
          <cell r="H372" t="str">
            <v>Onsite Support Services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 t="str">
            <v>DPS-JOPL</v>
          </cell>
          <cell r="O372" t="str">
            <v>HW COMP BY PERIOD</v>
          </cell>
          <cell r="P372">
            <v>1</v>
          </cell>
          <cell r="R372">
            <v>1501</v>
          </cell>
          <cell r="S372" t="str">
            <v>TMS</v>
          </cell>
          <cell r="T372" t="str">
            <v>direct</v>
          </cell>
          <cell r="V372" t="str">
            <v>nil</v>
          </cell>
          <cell r="W372">
            <v>0</v>
          </cell>
          <cell r="X372">
            <v>0</v>
          </cell>
          <cell r="Z372" t="str">
            <v>IIPS</v>
          </cell>
          <cell r="AA372" t="str">
            <v>OTH</v>
          </cell>
        </row>
        <row r="373">
          <cell r="F373" t="str">
            <v>I15012700096</v>
          </cell>
          <cell r="G373" t="str">
            <v>TAXI_EXP</v>
          </cell>
          <cell r="H373" t="str">
            <v>Taxi Expenses</v>
          </cell>
          <cell r="J373">
            <v>0</v>
          </cell>
          <cell r="K373">
            <v>0</v>
          </cell>
          <cell r="L373">
            <v>0</v>
          </cell>
          <cell r="M373">
            <v>7.65</v>
          </cell>
          <cell r="N373" t="str">
            <v>DPS-JOPL</v>
          </cell>
          <cell r="O373" t="str">
            <v>HW COMP BY PERIOD</v>
          </cell>
          <cell r="P373">
            <v>1</v>
          </cell>
          <cell r="R373">
            <v>1501</v>
          </cell>
          <cell r="S373" t="str">
            <v>TMS</v>
          </cell>
          <cell r="T373" t="str">
            <v>direct</v>
          </cell>
          <cell r="V373" t="str">
            <v>nil</v>
          </cell>
          <cell r="W373">
            <v>0</v>
          </cell>
          <cell r="X373">
            <v>0</v>
          </cell>
          <cell r="Z373" t="str">
            <v>Exp</v>
          </cell>
          <cell r="AA373" t="str">
            <v>OTH</v>
          </cell>
        </row>
        <row r="374">
          <cell r="F374" t="str">
            <v>I15012700096</v>
          </cell>
          <cell r="G374" t="str">
            <v>TAXI_EXP</v>
          </cell>
          <cell r="H374" t="str">
            <v>Taxi Expenses</v>
          </cell>
          <cell r="J374">
            <v>0</v>
          </cell>
          <cell r="K374">
            <v>0</v>
          </cell>
          <cell r="L374">
            <v>0</v>
          </cell>
          <cell r="M374">
            <v>6.9</v>
          </cell>
          <cell r="N374" t="str">
            <v>DPS-JOPL</v>
          </cell>
          <cell r="O374" t="str">
            <v>HW COMP BY PERIOD</v>
          </cell>
          <cell r="P374">
            <v>1</v>
          </cell>
          <cell r="R374">
            <v>1501</v>
          </cell>
          <cell r="S374" t="str">
            <v>TMS</v>
          </cell>
          <cell r="T374" t="str">
            <v>direct</v>
          </cell>
          <cell r="V374" t="str">
            <v>nil</v>
          </cell>
          <cell r="W374">
            <v>0</v>
          </cell>
          <cell r="X374">
            <v>0</v>
          </cell>
          <cell r="Z374" t="str">
            <v>Exp</v>
          </cell>
          <cell r="AA374" t="str">
            <v>OTH</v>
          </cell>
        </row>
        <row r="375">
          <cell r="F375" t="str">
            <v>I15012700096</v>
          </cell>
          <cell r="G375" t="str">
            <v>ONSITE_SUPPORT</v>
          </cell>
          <cell r="H375" t="str">
            <v>Onsite Support Services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 t="str">
            <v>DPS-JOPL</v>
          </cell>
          <cell r="O375" t="str">
            <v>HW COMP BY PERIOD</v>
          </cell>
          <cell r="P375">
            <v>0.53</v>
          </cell>
          <cell r="R375">
            <v>1501</v>
          </cell>
          <cell r="S375" t="str">
            <v>TMS</v>
          </cell>
          <cell r="T375" t="str">
            <v>direct</v>
          </cell>
          <cell r="V375" t="str">
            <v>nil</v>
          </cell>
          <cell r="W375">
            <v>0</v>
          </cell>
          <cell r="X375">
            <v>0</v>
          </cell>
          <cell r="Z375" t="str">
            <v>IIPS</v>
          </cell>
          <cell r="AA375" t="str">
            <v>OTH</v>
          </cell>
        </row>
        <row r="376">
          <cell r="F376" t="str">
            <v>I15012700096</v>
          </cell>
          <cell r="G376" t="str">
            <v>PC1308070010</v>
          </cell>
          <cell r="H376" t="str">
            <v>Dell PE R200 2xQC X3320,2.50Ghz,6M,XUY/1x4GB/2x73GB SAS/DVD</v>
          </cell>
          <cell r="J376">
            <v>0</v>
          </cell>
          <cell r="K376">
            <v>700</v>
          </cell>
          <cell r="L376">
            <v>0</v>
          </cell>
          <cell r="M376">
            <v>0</v>
          </cell>
          <cell r="N376" t="str">
            <v>DPS-JOPL</v>
          </cell>
          <cell r="O376" t="str">
            <v>HW COMP BY PERIOD</v>
          </cell>
          <cell r="P376">
            <v>1</v>
          </cell>
          <cell r="R376">
            <v>1501</v>
          </cell>
          <cell r="S376" t="str">
            <v>TMS</v>
          </cell>
          <cell r="T376" t="str">
            <v>direct</v>
          </cell>
          <cell r="V376" t="str">
            <v>nil</v>
          </cell>
          <cell r="W376">
            <v>0</v>
          </cell>
          <cell r="X376">
            <v>0</v>
          </cell>
          <cell r="Z376" t="str">
            <v>Part</v>
          </cell>
          <cell r="AA376" t="str">
            <v>OTH</v>
          </cell>
        </row>
        <row r="377">
          <cell r="F377" t="str">
            <v>I15012700096</v>
          </cell>
          <cell r="G377" t="str">
            <v>TAXI_EXP</v>
          </cell>
          <cell r="H377" t="str">
            <v>Taxi Expenses</v>
          </cell>
          <cell r="J377">
            <v>0</v>
          </cell>
          <cell r="K377">
            <v>0</v>
          </cell>
          <cell r="L377">
            <v>0</v>
          </cell>
          <cell r="M377">
            <v>6.7</v>
          </cell>
          <cell r="N377" t="str">
            <v>DPS-JOPL</v>
          </cell>
          <cell r="O377" t="str">
            <v>HW COMP BY PERIOD</v>
          </cell>
          <cell r="P377">
            <v>1</v>
          </cell>
          <cell r="R377">
            <v>1501</v>
          </cell>
          <cell r="S377" t="str">
            <v>TMS</v>
          </cell>
          <cell r="T377" t="str">
            <v>direct</v>
          </cell>
          <cell r="V377" t="str">
            <v>nil</v>
          </cell>
          <cell r="W377">
            <v>0</v>
          </cell>
          <cell r="X377">
            <v>0</v>
          </cell>
          <cell r="Z377" t="str">
            <v>Exp</v>
          </cell>
          <cell r="AA377" t="str">
            <v>OTH</v>
          </cell>
        </row>
        <row r="378">
          <cell r="F378" t="str">
            <v>I15012700096</v>
          </cell>
          <cell r="G378" t="str">
            <v>TAXI_EXP</v>
          </cell>
          <cell r="H378" t="str">
            <v>Taxi Expenses</v>
          </cell>
          <cell r="J378">
            <v>0</v>
          </cell>
          <cell r="K378">
            <v>0</v>
          </cell>
          <cell r="L378">
            <v>0</v>
          </cell>
          <cell r="M378">
            <v>9.1999999999999993</v>
          </cell>
          <cell r="N378" t="str">
            <v>DPS-JOPL</v>
          </cell>
          <cell r="O378" t="str">
            <v>HW COMP BY PERIOD</v>
          </cell>
          <cell r="P378">
            <v>1</v>
          </cell>
          <cell r="R378">
            <v>1501</v>
          </cell>
          <cell r="S378" t="str">
            <v>TMS</v>
          </cell>
          <cell r="T378" t="str">
            <v>direct</v>
          </cell>
          <cell r="V378" t="str">
            <v>nil</v>
          </cell>
          <cell r="W378">
            <v>0</v>
          </cell>
          <cell r="X378">
            <v>0</v>
          </cell>
          <cell r="Z378" t="str">
            <v>Exp</v>
          </cell>
          <cell r="AA378" t="str">
            <v>OTH</v>
          </cell>
        </row>
        <row r="379">
          <cell r="F379" t="str">
            <v>I15012700096</v>
          </cell>
          <cell r="G379" t="str">
            <v>ONSITE_SUPPORT</v>
          </cell>
          <cell r="H379" t="str">
            <v>Onsite Support Services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 t="str">
            <v>DPS-JOPL</v>
          </cell>
          <cell r="O379" t="str">
            <v>HW COMP BY PERIOD</v>
          </cell>
          <cell r="P379">
            <v>0.5</v>
          </cell>
          <cell r="R379">
            <v>1501</v>
          </cell>
          <cell r="S379" t="str">
            <v>TMS</v>
          </cell>
          <cell r="T379" t="str">
            <v>direct</v>
          </cell>
          <cell r="V379" t="str">
            <v>nil</v>
          </cell>
          <cell r="W379">
            <v>0</v>
          </cell>
          <cell r="X379">
            <v>0</v>
          </cell>
          <cell r="Z379" t="str">
            <v>IIPS</v>
          </cell>
          <cell r="AA379" t="str">
            <v>OTH</v>
          </cell>
        </row>
        <row r="380">
          <cell r="F380" t="str">
            <v>I15012700096</v>
          </cell>
          <cell r="G380" t="str">
            <v>TAXI_EXP</v>
          </cell>
          <cell r="H380" t="str">
            <v>Taxi Expenses</v>
          </cell>
          <cell r="J380">
            <v>0</v>
          </cell>
          <cell r="K380">
            <v>0</v>
          </cell>
          <cell r="L380">
            <v>0</v>
          </cell>
          <cell r="M380">
            <v>6.9</v>
          </cell>
          <cell r="N380" t="str">
            <v>DPS-JOPL</v>
          </cell>
          <cell r="O380" t="str">
            <v>HW COMP BY PERIOD</v>
          </cell>
          <cell r="P380">
            <v>1</v>
          </cell>
          <cell r="R380">
            <v>1501</v>
          </cell>
          <cell r="S380" t="str">
            <v>TMS</v>
          </cell>
          <cell r="T380" t="str">
            <v>direct</v>
          </cell>
          <cell r="V380" t="str">
            <v>nil</v>
          </cell>
          <cell r="W380">
            <v>0</v>
          </cell>
          <cell r="X380">
            <v>0</v>
          </cell>
          <cell r="Z380" t="str">
            <v>Exp</v>
          </cell>
          <cell r="AA380" t="str">
            <v>OTH</v>
          </cell>
        </row>
        <row r="381">
          <cell r="F381" t="str">
            <v>I15012700096</v>
          </cell>
          <cell r="G381" t="str">
            <v>TAXI_EXP</v>
          </cell>
          <cell r="H381" t="str">
            <v>Taxi Expenses</v>
          </cell>
          <cell r="J381">
            <v>0</v>
          </cell>
          <cell r="K381">
            <v>0</v>
          </cell>
          <cell r="L381">
            <v>0</v>
          </cell>
          <cell r="M381">
            <v>9.6999999999999993</v>
          </cell>
          <cell r="N381" t="str">
            <v>DPS-JOPL</v>
          </cell>
          <cell r="O381" t="str">
            <v>HW COMP BY PERIOD</v>
          </cell>
          <cell r="P381">
            <v>1</v>
          </cell>
          <cell r="R381">
            <v>1501</v>
          </cell>
          <cell r="S381" t="str">
            <v>TMS</v>
          </cell>
          <cell r="T381" t="str">
            <v>direct</v>
          </cell>
          <cell r="V381" t="str">
            <v>nil</v>
          </cell>
          <cell r="W381">
            <v>0</v>
          </cell>
          <cell r="X381">
            <v>0</v>
          </cell>
          <cell r="Z381" t="str">
            <v>Exp</v>
          </cell>
          <cell r="AA381" t="str">
            <v>OTH</v>
          </cell>
        </row>
        <row r="382">
          <cell r="F382" t="str">
            <v>I15011200217</v>
          </cell>
          <cell r="G382" t="str">
            <v>Helpdesk_Support</v>
          </cell>
          <cell r="H382" t="str">
            <v>Helpdesk Support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 t="str">
            <v>DPS-JOPL</v>
          </cell>
          <cell r="O382" t="str">
            <v>IDA_TENDER_1169</v>
          </cell>
          <cell r="P382">
            <v>0</v>
          </cell>
          <cell r="R382">
            <v>1501</v>
          </cell>
          <cell r="S382" t="str">
            <v>TMS</v>
          </cell>
          <cell r="T382" t="str">
            <v>direct</v>
          </cell>
          <cell r="V382" t="str">
            <v>nil</v>
          </cell>
          <cell r="W382">
            <v>0</v>
          </cell>
          <cell r="X382">
            <v>0</v>
          </cell>
          <cell r="Z382" t="str">
            <v>SVC</v>
          </cell>
          <cell r="AA382" t="str">
            <v/>
          </cell>
        </row>
        <row r="383">
          <cell r="F383" t="str">
            <v>I15011500052</v>
          </cell>
          <cell r="G383" t="str">
            <v>Helpdesk_Support</v>
          </cell>
          <cell r="H383" t="str">
            <v>Helpdesk Support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 t="str">
            <v>ESS-JOPL</v>
          </cell>
          <cell r="O383" t="str">
            <v>HELPDESK SUPPORT</v>
          </cell>
          <cell r="P383">
            <v>0</v>
          </cell>
          <cell r="R383">
            <v>1501</v>
          </cell>
          <cell r="S383" t="str">
            <v>TMS</v>
          </cell>
          <cell r="T383" t="str">
            <v>direct</v>
          </cell>
          <cell r="V383" t="str">
            <v>nil</v>
          </cell>
          <cell r="W383">
            <v>0</v>
          </cell>
          <cell r="X383">
            <v>0</v>
          </cell>
          <cell r="Z383" t="str">
            <v>SVC</v>
          </cell>
          <cell r="AA383" t="str">
            <v/>
          </cell>
        </row>
        <row r="384">
          <cell r="F384" t="str">
            <v>I15012600099</v>
          </cell>
          <cell r="G384" t="str">
            <v>PC1501160018</v>
          </cell>
          <cell r="H384" t="str">
            <v>Item: PC1501160018 / A1011101535-11 / SVC Mo AMS2300 Hitachi Dynamic Provisioning  License</v>
          </cell>
          <cell r="I384" t="str">
            <v>MWSHMA_BMA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 t="str">
            <v>ESS-JOPL</v>
          </cell>
          <cell r="O384" t="str">
            <v>Only UM</v>
          </cell>
          <cell r="P384">
            <v>1</v>
          </cell>
          <cell r="Q384" t="str">
            <v>2100062107/050</v>
          </cell>
          <cell r="R384">
            <v>1501</v>
          </cell>
          <cell r="S384" t="str">
            <v>TMS</v>
          </cell>
          <cell r="T384" t="str">
            <v>direct</v>
          </cell>
          <cell r="V384" t="str">
            <v>nil</v>
          </cell>
          <cell r="W384">
            <v>0</v>
          </cell>
          <cell r="X384">
            <v>0</v>
          </cell>
          <cell r="Z384" t="str">
            <v>Nil</v>
          </cell>
          <cell r="AA384" t="str">
            <v>COM</v>
          </cell>
        </row>
        <row r="385">
          <cell r="F385" t="str">
            <v>I15012600099</v>
          </cell>
          <cell r="G385" t="str">
            <v>PC1501160019</v>
          </cell>
          <cell r="H385" t="str">
            <v>Item: PC1501160019 / A2010102000-27 / SVC Mo HDLM Adv Modular WIN - 1 Srvr Lic</v>
          </cell>
          <cell r="I385" t="str">
            <v>MWSHMA_BMA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 t="str">
            <v>ESS-JOPL</v>
          </cell>
          <cell r="O385" t="str">
            <v>Only UM</v>
          </cell>
          <cell r="P385">
            <v>1</v>
          </cell>
          <cell r="Q385" t="str">
            <v>2100062107/050</v>
          </cell>
          <cell r="R385">
            <v>1501</v>
          </cell>
          <cell r="S385" t="str">
            <v>TMS</v>
          </cell>
          <cell r="T385" t="str">
            <v>direct</v>
          </cell>
          <cell r="V385" t="str">
            <v>nil</v>
          </cell>
          <cell r="W385">
            <v>0</v>
          </cell>
          <cell r="X385">
            <v>0</v>
          </cell>
          <cell r="Z385" t="str">
            <v>Nil</v>
          </cell>
          <cell r="AA385" t="str">
            <v>COM</v>
          </cell>
        </row>
        <row r="386">
          <cell r="F386" t="str">
            <v>I15012600145</v>
          </cell>
          <cell r="G386" t="str">
            <v>PROFESSIONAL_SVC</v>
          </cell>
          <cell r="H386" t="str">
            <v>PROFESSIONAL SERVICES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 t="str">
            <v>DPS-JOPL</v>
          </cell>
          <cell r="O386" t="str">
            <v>PROFESSIONAL SALES</v>
          </cell>
          <cell r="P386">
            <v>2</v>
          </cell>
          <cell r="Q386" t="str">
            <v>OE#14060835</v>
          </cell>
          <cell r="R386">
            <v>1501</v>
          </cell>
          <cell r="S386" t="str">
            <v>TMS</v>
          </cell>
          <cell r="T386" t="str">
            <v>direct</v>
          </cell>
          <cell r="V386" t="str">
            <v>nil</v>
          </cell>
          <cell r="W386">
            <v>0</v>
          </cell>
          <cell r="X386">
            <v>0</v>
          </cell>
          <cell r="Z386" t="str">
            <v>IIPS</v>
          </cell>
          <cell r="AA386" t="str">
            <v>OTH</v>
          </cell>
        </row>
        <row r="387">
          <cell r="F387" t="str">
            <v>I15012600145</v>
          </cell>
          <cell r="G387" t="str">
            <v>ERP_EXP</v>
          </cell>
          <cell r="H387" t="str">
            <v>ERP Expenses</v>
          </cell>
          <cell r="J387">
            <v>0</v>
          </cell>
          <cell r="K387">
            <v>0</v>
          </cell>
          <cell r="L387">
            <v>0</v>
          </cell>
          <cell r="M387">
            <v>1</v>
          </cell>
          <cell r="N387" t="str">
            <v>DPS-JOPL</v>
          </cell>
          <cell r="O387" t="str">
            <v>PROFESSIONAL SALES</v>
          </cell>
          <cell r="P387">
            <v>1</v>
          </cell>
          <cell r="Q387" t="str">
            <v>OE#14060835</v>
          </cell>
          <cell r="R387">
            <v>1501</v>
          </cell>
          <cell r="S387" t="str">
            <v>TMS</v>
          </cell>
          <cell r="T387" t="str">
            <v>direct</v>
          </cell>
          <cell r="V387" t="str">
            <v>nil</v>
          </cell>
          <cell r="W387">
            <v>0</v>
          </cell>
          <cell r="X387">
            <v>0</v>
          </cell>
          <cell r="Z387" t="str">
            <v>Exp</v>
          </cell>
          <cell r="AA387" t="str">
            <v>OTH</v>
          </cell>
        </row>
        <row r="388">
          <cell r="F388" t="str">
            <v>I15012600145</v>
          </cell>
          <cell r="G388" t="str">
            <v>PARK_EXP</v>
          </cell>
          <cell r="H388" t="str">
            <v>Parking Expenses</v>
          </cell>
          <cell r="J388">
            <v>0</v>
          </cell>
          <cell r="K388">
            <v>0</v>
          </cell>
          <cell r="L388">
            <v>0</v>
          </cell>
          <cell r="M388">
            <v>14</v>
          </cell>
          <cell r="N388" t="str">
            <v>DPS-JOPL</v>
          </cell>
          <cell r="O388" t="str">
            <v>PROFESSIONAL SALES</v>
          </cell>
          <cell r="P388">
            <v>1</v>
          </cell>
          <cell r="Q388" t="str">
            <v>OE#14060835</v>
          </cell>
          <cell r="R388">
            <v>1501</v>
          </cell>
          <cell r="S388" t="str">
            <v>TMS</v>
          </cell>
          <cell r="T388" t="str">
            <v>direct</v>
          </cell>
          <cell r="V388" t="str">
            <v>nil</v>
          </cell>
          <cell r="W388">
            <v>0</v>
          </cell>
          <cell r="X388">
            <v>0</v>
          </cell>
          <cell r="Z388" t="str">
            <v>Exp</v>
          </cell>
          <cell r="AA388" t="str">
            <v>OTH</v>
          </cell>
        </row>
        <row r="389">
          <cell r="F389" t="str">
            <v>I15012600145</v>
          </cell>
          <cell r="G389" t="str">
            <v>ERP_EXP</v>
          </cell>
          <cell r="H389" t="str">
            <v>ERP Expenses</v>
          </cell>
          <cell r="J389">
            <v>0</v>
          </cell>
          <cell r="K389">
            <v>0</v>
          </cell>
          <cell r="L389">
            <v>0</v>
          </cell>
          <cell r="M389">
            <v>1</v>
          </cell>
          <cell r="N389" t="str">
            <v>DPS-JOPL</v>
          </cell>
          <cell r="O389" t="str">
            <v>PROFESSIONAL SALES</v>
          </cell>
          <cell r="P389">
            <v>1</v>
          </cell>
          <cell r="Q389" t="str">
            <v>OE#14060835</v>
          </cell>
          <cell r="R389">
            <v>1501</v>
          </cell>
          <cell r="S389" t="str">
            <v>TMS</v>
          </cell>
          <cell r="T389" t="str">
            <v>direct</v>
          </cell>
          <cell r="V389" t="str">
            <v>nil</v>
          </cell>
          <cell r="W389">
            <v>0</v>
          </cell>
          <cell r="X389">
            <v>0</v>
          </cell>
          <cell r="Z389" t="str">
            <v>Exp</v>
          </cell>
          <cell r="AA389" t="str">
            <v>OTH</v>
          </cell>
        </row>
        <row r="390">
          <cell r="F390" t="str">
            <v>I15012600145</v>
          </cell>
          <cell r="G390" t="str">
            <v>PROFESSIONAL_SVC</v>
          </cell>
          <cell r="H390" t="str">
            <v>PROFESSIONAL SERVICES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 t="str">
            <v>DPS-JOPL</v>
          </cell>
          <cell r="O390" t="str">
            <v>PROFESSIONAL SALES</v>
          </cell>
          <cell r="P390">
            <v>2.25</v>
          </cell>
          <cell r="Q390" t="str">
            <v>OE#14060835</v>
          </cell>
          <cell r="R390">
            <v>1501</v>
          </cell>
          <cell r="S390" t="str">
            <v>TMS</v>
          </cell>
          <cell r="T390" t="str">
            <v>direct</v>
          </cell>
          <cell r="V390" t="str">
            <v>nil</v>
          </cell>
          <cell r="W390">
            <v>0</v>
          </cell>
          <cell r="X390">
            <v>0</v>
          </cell>
          <cell r="Z390" t="str">
            <v>IIPS</v>
          </cell>
          <cell r="AA390" t="str">
            <v>OTH</v>
          </cell>
        </row>
        <row r="391">
          <cell r="F391" t="str">
            <v>I15012600145</v>
          </cell>
          <cell r="G391" t="str">
            <v>PC1108290038</v>
          </cell>
          <cell r="H391" t="str">
            <v>HP 500GB 6Gbps SAS 7.2K 2.5" HDD</v>
          </cell>
          <cell r="J391">
            <v>0</v>
          </cell>
          <cell r="K391">
            <v>315</v>
          </cell>
          <cell r="L391">
            <v>0</v>
          </cell>
          <cell r="M391">
            <v>0</v>
          </cell>
          <cell r="N391" t="str">
            <v>DPS-JOPL</v>
          </cell>
          <cell r="O391" t="str">
            <v>PROFESSIONAL SALES</v>
          </cell>
          <cell r="P391">
            <v>1</v>
          </cell>
          <cell r="Q391" t="str">
            <v>OE#14060835</v>
          </cell>
          <cell r="R391">
            <v>1501</v>
          </cell>
          <cell r="S391" t="str">
            <v>TMS</v>
          </cell>
          <cell r="T391" t="str">
            <v>direct</v>
          </cell>
          <cell r="V391" t="str">
            <v>nil</v>
          </cell>
          <cell r="W391">
            <v>0</v>
          </cell>
          <cell r="X391">
            <v>0</v>
          </cell>
          <cell r="Z391" t="str">
            <v>Part</v>
          </cell>
          <cell r="AA391" t="str">
            <v>OTH</v>
          </cell>
        </row>
        <row r="392">
          <cell r="F392" t="str">
            <v>I15012600145</v>
          </cell>
          <cell r="G392" t="str">
            <v>TAXI_EXP</v>
          </cell>
          <cell r="H392" t="str">
            <v>Taxi Expenses</v>
          </cell>
          <cell r="J392">
            <v>0</v>
          </cell>
          <cell r="K392">
            <v>0</v>
          </cell>
          <cell r="L392">
            <v>0</v>
          </cell>
          <cell r="M392">
            <v>12.4</v>
          </cell>
          <cell r="N392" t="str">
            <v>DPS-JOPL</v>
          </cell>
          <cell r="O392" t="str">
            <v>PROFESSIONAL SALES</v>
          </cell>
          <cell r="P392">
            <v>1</v>
          </cell>
          <cell r="Q392" t="str">
            <v>OE#14060835</v>
          </cell>
          <cell r="R392">
            <v>1501</v>
          </cell>
          <cell r="S392" t="str">
            <v>TMS</v>
          </cell>
          <cell r="T392" t="str">
            <v>direct</v>
          </cell>
          <cell r="V392" t="str">
            <v>nil</v>
          </cell>
          <cell r="W392">
            <v>0</v>
          </cell>
          <cell r="X392">
            <v>0</v>
          </cell>
          <cell r="Z392" t="str">
            <v>Exp</v>
          </cell>
          <cell r="AA392" t="str">
            <v>OTH</v>
          </cell>
        </row>
        <row r="393">
          <cell r="F393" t="str">
            <v>I15012600145</v>
          </cell>
          <cell r="G393" t="str">
            <v>TAXI_EXP</v>
          </cell>
          <cell r="H393" t="str">
            <v>Taxi Expenses</v>
          </cell>
          <cell r="J393">
            <v>0</v>
          </cell>
          <cell r="K393">
            <v>0</v>
          </cell>
          <cell r="L393">
            <v>0</v>
          </cell>
          <cell r="M393">
            <v>28.35</v>
          </cell>
          <cell r="N393" t="str">
            <v>DPS-JOPL</v>
          </cell>
          <cell r="O393" t="str">
            <v>PROFESSIONAL SALES</v>
          </cell>
          <cell r="P393">
            <v>1</v>
          </cell>
          <cell r="Q393" t="str">
            <v>OE#14060835</v>
          </cell>
          <cell r="R393">
            <v>1501</v>
          </cell>
          <cell r="S393" t="str">
            <v>TMS</v>
          </cell>
          <cell r="T393" t="str">
            <v>direct</v>
          </cell>
          <cell r="V393" t="str">
            <v>nil</v>
          </cell>
          <cell r="W393">
            <v>0</v>
          </cell>
          <cell r="X393">
            <v>0</v>
          </cell>
          <cell r="Z393" t="str">
            <v>Exp</v>
          </cell>
          <cell r="AA393" t="str">
            <v>OTH</v>
          </cell>
        </row>
        <row r="394">
          <cell r="F394" t="str">
            <v>I15012600145</v>
          </cell>
          <cell r="G394" t="str">
            <v>TAXI_EXP</v>
          </cell>
          <cell r="H394" t="str">
            <v>Taxi Expenses</v>
          </cell>
          <cell r="J394">
            <v>0</v>
          </cell>
          <cell r="K394">
            <v>0</v>
          </cell>
          <cell r="L394">
            <v>0</v>
          </cell>
          <cell r="M394">
            <v>27.48</v>
          </cell>
          <cell r="N394" t="str">
            <v>DPS-JOPL</v>
          </cell>
          <cell r="O394" t="str">
            <v>PROFESSIONAL SALES</v>
          </cell>
          <cell r="P394">
            <v>1</v>
          </cell>
          <cell r="Q394" t="str">
            <v>OE#14060835</v>
          </cell>
          <cell r="R394">
            <v>1501</v>
          </cell>
          <cell r="S394" t="str">
            <v>TMS</v>
          </cell>
          <cell r="T394" t="str">
            <v>direct</v>
          </cell>
          <cell r="V394" t="str">
            <v>nil</v>
          </cell>
          <cell r="W394">
            <v>0</v>
          </cell>
          <cell r="X394">
            <v>0</v>
          </cell>
          <cell r="Z394" t="str">
            <v>Exp</v>
          </cell>
          <cell r="AA394" t="str">
            <v>OTH</v>
          </cell>
        </row>
        <row r="395">
          <cell r="F395" t="str">
            <v>I15012600145</v>
          </cell>
          <cell r="G395" t="str">
            <v>PROFESSIONAL_SVC</v>
          </cell>
          <cell r="H395" t="str">
            <v>PROFESSIONAL SERVICES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 t="str">
            <v>DPS-JOPL</v>
          </cell>
          <cell r="O395" t="str">
            <v>PROFESSIONAL SALES</v>
          </cell>
          <cell r="P395">
            <v>6</v>
          </cell>
          <cell r="Q395" t="str">
            <v>OE#14060835</v>
          </cell>
          <cell r="R395">
            <v>1501</v>
          </cell>
          <cell r="S395" t="str">
            <v>TMS</v>
          </cell>
          <cell r="T395" t="str">
            <v>direct</v>
          </cell>
          <cell r="V395" t="str">
            <v>nil</v>
          </cell>
          <cell r="W395">
            <v>0</v>
          </cell>
          <cell r="X395">
            <v>0</v>
          </cell>
          <cell r="Z395" t="str">
            <v>IIPS</v>
          </cell>
          <cell r="AA395" t="str">
            <v>OTH</v>
          </cell>
        </row>
        <row r="396">
          <cell r="F396" t="str">
            <v>I15012600145</v>
          </cell>
          <cell r="G396" t="str">
            <v>PROFESSIONAL_SVC</v>
          </cell>
          <cell r="H396" t="str">
            <v>PROFESSIONAL SERVICES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 t="str">
            <v>DPS-JOPL</v>
          </cell>
          <cell r="O396" t="str">
            <v>PROFESSIONAL SALES</v>
          </cell>
          <cell r="P396">
            <v>12</v>
          </cell>
          <cell r="Q396" t="str">
            <v>OE#14060835</v>
          </cell>
          <cell r="R396">
            <v>1501</v>
          </cell>
          <cell r="S396" t="str">
            <v>TMS</v>
          </cell>
          <cell r="T396" t="str">
            <v>direct</v>
          </cell>
          <cell r="V396" t="str">
            <v>nil</v>
          </cell>
          <cell r="W396">
            <v>0</v>
          </cell>
          <cell r="X396">
            <v>0</v>
          </cell>
          <cell r="Z396" t="str">
            <v>IIPS</v>
          </cell>
          <cell r="AA396" t="str">
            <v>OTH</v>
          </cell>
        </row>
        <row r="397">
          <cell r="F397" t="str">
            <v>I15012600145</v>
          </cell>
          <cell r="G397" t="str">
            <v>PROFESSIONAL_SVC</v>
          </cell>
          <cell r="H397" t="str">
            <v>PROFESSIONAL SERVICES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 t="str">
            <v>DPS-JOPL</v>
          </cell>
          <cell r="O397" t="str">
            <v>PROFESSIONAL SALES</v>
          </cell>
          <cell r="P397">
            <v>6</v>
          </cell>
          <cell r="Q397" t="str">
            <v>OE#14060835</v>
          </cell>
          <cell r="R397">
            <v>1501</v>
          </cell>
          <cell r="S397" t="str">
            <v>TMS</v>
          </cell>
          <cell r="T397" t="str">
            <v>direct</v>
          </cell>
          <cell r="V397" t="str">
            <v>nil</v>
          </cell>
          <cell r="W397">
            <v>0</v>
          </cell>
          <cell r="X397">
            <v>0</v>
          </cell>
          <cell r="Z397" t="str">
            <v>IIPS</v>
          </cell>
          <cell r="AA397" t="str">
            <v>OTH</v>
          </cell>
        </row>
        <row r="398">
          <cell r="F398" t="str">
            <v>I15012600145</v>
          </cell>
          <cell r="G398" t="str">
            <v>PROFESSIONAL_SVC</v>
          </cell>
          <cell r="H398" t="str">
            <v>PROFESSIONAL SERVICES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 t="str">
            <v>DPS-JOPL</v>
          </cell>
          <cell r="O398" t="str">
            <v>PROFESSIONAL SALES</v>
          </cell>
          <cell r="P398">
            <v>7.5</v>
          </cell>
          <cell r="Q398" t="str">
            <v>OE#14060835</v>
          </cell>
          <cell r="R398">
            <v>1501</v>
          </cell>
          <cell r="S398" t="str">
            <v>TMS</v>
          </cell>
          <cell r="T398" t="str">
            <v>direct</v>
          </cell>
          <cell r="V398" t="str">
            <v>nil</v>
          </cell>
          <cell r="W398">
            <v>0</v>
          </cell>
          <cell r="X398">
            <v>0</v>
          </cell>
          <cell r="Z398" t="str">
            <v>IIPS</v>
          </cell>
          <cell r="AA398" t="str">
            <v>OTH</v>
          </cell>
        </row>
        <row r="399">
          <cell r="F399" t="str">
            <v>I15012600145</v>
          </cell>
          <cell r="G399" t="str">
            <v>PROFESSIONAL_SVC</v>
          </cell>
          <cell r="H399" t="str">
            <v>PROFESSIONAL SERVICES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 t="str">
            <v>DPS-JOPL</v>
          </cell>
          <cell r="O399" t="str">
            <v>PROFESSIONAL SALES</v>
          </cell>
          <cell r="P399">
            <v>6</v>
          </cell>
          <cell r="Q399" t="str">
            <v>OE#14060835</v>
          </cell>
          <cell r="R399">
            <v>1501</v>
          </cell>
          <cell r="S399" t="str">
            <v>TMS</v>
          </cell>
          <cell r="T399" t="str">
            <v>direct</v>
          </cell>
          <cell r="V399" t="str">
            <v>nil</v>
          </cell>
          <cell r="W399">
            <v>0</v>
          </cell>
          <cell r="X399">
            <v>0</v>
          </cell>
          <cell r="Z399" t="str">
            <v>IIPS</v>
          </cell>
          <cell r="AA399" t="str">
            <v>OTH</v>
          </cell>
        </row>
        <row r="400">
          <cell r="F400" t="str">
            <v>I15012600145</v>
          </cell>
          <cell r="G400" t="str">
            <v>PROFESSIONAL_SVC</v>
          </cell>
          <cell r="H400" t="str">
            <v>PROFESSIONAL SERVICES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 t="str">
            <v>DPS-JOPL</v>
          </cell>
          <cell r="O400" t="str">
            <v>PROFESSIONAL SALES</v>
          </cell>
          <cell r="P400">
            <v>7.5</v>
          </cell>
          <cell r="Q400" t="str">
            <v>OE#14060835</v>
          </cell>
          <cell r="R400">
            <v>1501</v>
          </cell>
          <cell r="S400" t="str">
            <v>TMS</v>
          </cell>
          <cell r="T400" t="str">
            <v>direct</v>
          </cell>
          <cell r="V400" t="str">
            <v>nil</v>
          </cell>
          <cell r="W400">
            <v>0</v>
          </cell>
          <cell r="X400">
            <v>0</v>
          </cell>
          <cell r="Z400" t="str">
            <v>IIPS</v>
          </cell>
          <cell r="AA400" t="str">
            <v>OTH</v>
          </cell>
        </row>
        <row r="401">
          <cell r="F401" t="str">
            <v>I15012600145</v>
          </cell>
          <cell r="G401" t="str">
            <v>PROFESSIONAL_SVC</v>
          </cell>
          <cell r="H401" t="str">
            <v>PROFESSIONAL SERVICES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 t="str">
            <v>DPS-JOPL</v>
          </cell>
          <cell r="O401" t="str">
            <v>PROFESSIONAL SALES</v>
          </cell>
          <cell r="P401">
            <v>2</v>
          </cell>
          <cell r="Q401" t="str">
            <v>OE#14060835</v>
          </cell>
          <cell r="R401">
            <v>1501</v>
          </cell>
          <cell r="S401" t="str">
            <v>TMS</v>
          </cell>
          <cell r="T401" t="str">
            <v>direct</v>
          </cell>
          <cell r="V401" t="str">
            <v>nil</v>
          </cell>
          <cell r="W401">
            <v>0</v>
          </cell>
          <cell r="X401">
            <v>0</v>
          </cell>
          <cell r="Z401" t="str">
            <v>IIPS</v>
          </cell>
          <cell r="AA401" t="str">
            <v>OTH</v>
          </cell>
        </row>
        <row r="402">
          <cell r="F402" t="str">
            <v>I15010600079</v>
          </cell>
          <cell r="G402" t="str">
            <v>PC03XX360CQ</v>
          </cell>
          <cell r="H402" t="str">
            <v>Item: PC03XX360CQ / SGH608X4EK / Proliant DL580G3</v>
          </cell>
          <cell r="I402" t="str">
            <v>MWSHMA_HMA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 t="str">
            <v>ESS-JOPL</v>
          </cell>
          <cell r="O402" t="str">
            <v>Only UM</v>
          </cell>
          <cell r="P402">
            <v>1</v>
          </cell>
          <cell r="Q402" t="str">
            <v>4500350571</v>
          </cell>
          <cell r="R402">
            <v>1501</v>
          </cell>
          <cell r="S402" t="str">
            <v>TMS</v>
          </cell>
          <cell r="T402" t="str">
            <v>direct</v>
          </cell>
          <cell r="V402" t="str">
            <v>nil</v>
          </cell>
          <cell r="W402">
            <v>0</v>
          </cell>
          <cell r="X402">
            <v>0</v>
          </cell>
          <cell r="Z402" t="str">
            <v>Nil</v>
          </cell>
          <cell r="AA402" t="str">
            <v>PUB</v>
          </cell>
        </row>
        <row r="403">
          <cell r="F403" t="str">
            <v>I15010600079</v>
          </cell>
          <cell r="G403" t="str">
            <v>PC03XX359CQ</v>
          </cell>
          <cell r="H403" t="str">
            <v>Item: PC03XX359CQ / SGH7051DS7 / DL380G5</v>
          </cell>
          <cell r="I403" t="str">
            <v>MWSHMA_HMA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 t="str">
            <v>ESS-JOPL</v>
          </cell>
          <cell r="O403" t="str">
            <v>Only UM</v>
          </cell>
          <cell r="P403">
            <v>1</v>
          </cell>
          <cell r="Q403" t="str">
            <v>4500350571</v>
          </cell>
          <cell r="R403">
            <v>1501</v>
          </cell>
          <cell r="S403" t="str">
            <v>TMS</v>
          </cell>
          <cell r="T403" t="str">
            <v>direct</v>
          </cell>
          <cell r="V403" t="str">
            <v>nil</v>
          </cell>
          <cell r="W403">
            <v>0</v>
          </cell>
          <cell r="X403">
            <v>0</v>
          </cell>
          <cell r="Z403" t="str">
            <v>Nil</v>
          </cell>
          <cell r="AA403" t="str">
            <v>PUB</v>
          </cell>
        </row>
        <row r="404">
          <cell r="F404" t="str">
            <v>I15010600079</v>
          </cell>
          <cell r="G404" t="str">
            <v>PC03XX359CQ</v>
          </cell>
          <cell r="H404" t="str">
            <v>Item: PC03XX359CQ / SGH7051DS9 / DL380G5</v>
          </cell>
          <cell r="I404" t="str">
            <v>MWSHMA_HMA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 t="str">
            <v>ESS-JOPL</v>
          </cell>
          <cell r="O404" t="str">
            <v>Only UM</v>
          </cell>
          <cell r="P404">
            <v>1</v>
          </cell>
          <cell r="Q404" t="str">
            <v>4500350571</v>
          </cell>
          <cell r="R404">
            <v>1501</v>
          </cell>
          <cell r="S404" t="str">
            <v>TMS</v>
          </cell>
          <cell r="T404" t="str">
            <v>direct</v>
          </cell>
          <cell r="V404" t="str">
            <v>nil</v>
          </cell>
          <cell r="W404">
            <v>0</v>
          </cell>
          <cell r="X404">
            <v>0</v>
          </cell>
          <cell r="Z404" t="str">
            <v>Nil</v>
          </cell>
          <cell r="AA404" t="str">
            <v>PUB</v>
          </cell>
        </row>
        <row r="405">
          <cell r="F405" t="str">
            <v>I15010600079</v>
          </cell>
          <cell r="G405" t="str">
            <v>PC03XX359CQ</v>
          </cell>
          <cell r="H405" t="str">
            <v>Item: PC03XX359CQ / SGH7051DYH / DL380G5</v>
          </cell>
          <cell r="I405" t="str">
            <v>MWSHMA_HMA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 t="str">
            <v>ESS-JOPL</v>
          </cell>
          <cell r="O405" t="str">
            <v>Only UM</v>
          </cell>
          <cell r="P405">
            <v>1</v>
          </cell>
          <cell r="Q405" t="str">
            <v>4500350571</v>
          </cell>
          <cell r="R405">
            <v>1501</v>
          </cell>
          <cell r="S405" t="str">
            <v>TMS</v>
          </cell>
          <cell r="T405" t="str">
            <v>direct</v>
          </cell>
          <cell r="V405" t="str">
            <v>nil</v>
          </cell>
          <cell r="W405">
            <v>0</v>
          </cell>
          <cell r="X405">
            <v>0</v>
          </cell>
          <cell r="Z405" t="str">
            <v>Nil</v>
          </cell>
          <cell r="AA405" t="str">
            <v>PUB</v>
          </cell>
        </row>
        <row r="406">
          <cell r="F406" t="str">
            <v>I15010600079</v>
          </cell>
          <cell r="G406" t="str">
            <v>PC03XX343HP</v>
          </cell>
          <cell r="H406" t="str">
            <v>Item: PC03XX343HP / SGH612X12K / DL380 G4</v>
          </cell>
          <cell r="I406" t="str">
            <v>MWSHMA_HMA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 t="str">
            <v>ESS-JOPL</v>
          </cell>
          <cell r="O406" t="str">
            <v>Only UM</v>
          </cell>
          <cell r="P406">
            <v>1</v>
          </cell>
          <cell r="Q406" t="str">
            <v>4500350571</v>
          </cell>
          <cell r="R406">
            <v>1501</v>
          </cell>
          <cell r="S406" t="str">
            <v>TMS</v>
          </cell>
          <cell r="T406" t="str">
            <v>direct</v>
          </cell>
          <cell r="V406" t="str">
            <v>nil</v>
          </cell>
          <cell r="W406">
            <v>0</v>
          </cell>
          <cell r="X406">
            <v>0</v>
          </cell>
          <cell r="Z406" t="str">
            <v>Nil</v>
          </cell>
          <cell r="AA406" t="str">
            <v>PUB</v>
          </cell>
        </row>
        <row r="407">
          <cell r="F407" t="str">
            <v>I15010600079</v>
          </cell>
          <cell r="G407" t="str">
            <v>PC03XX343HP</v>
          </cell>
          <cell r="H407" t="str">
            <v>Item: PC03XX343HP / SGH612X34A / DL380 G4</v>
          </cell>
          <cell r="I407" t="str">
            <v>MWSHMA_HMA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 t="str">
            <v>ESS-JOPL</v>
          </cell>
          <cell r="O407" t="str">
            <v>Only UM</v>
          </cell>
          <cell r="P407">
            <v>1</v>
          </cell>
          <cell r="Q407" t="str">
            <v>4500350571</v>
          </cell>
          <cell r="R407">
            <v>1501</v>
          </cell>
          <cell r="S407" t="str">
            <v>TMS</v>
          </cell>
          <cell r="T407" t="str">
            <v>direct</v>
          </cell>
          <cell r="V407" t="str">
            <v>nil</v>
          </cell>
          <cell r="W407">
            <v>0</v>
          </cell>
          <cell r="X407">
            <v>0</v>
          </cell>
          <cell r="Z407" t="str">
            <v>Nil</v>
          </cell>
          <cell r="AA407" t="str">
            <v>PUB</v>
          </cell>
        </row>
        <row r="408">
          <cell r="F408" t="str">
            <v>I15010600079</v>
          </cell>
          <cell r="G408" t="str">
            <v>PC03XX343HP</v>
          </cell>
          <cell r="H408" t="str">
            <v>Item: PC03XX343HP / SGH615X1Y1 / DL380G4</v>
          </cell>
          <cell r="I408" t="str">
            <v>MWSHMA_HMA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 t="str">
            <v>ESS-JOPL</v>
          </cell>
          <cell r="O408" t="str">
            <v>Only UM</v>
          </cell>
          <cell r="P408">
            <v>1</v>
          </cell>
          <cell r="Q408" t="str">
            <v>4500350571</v>
          </cell>
          <cell r="R408">
            <v>1501</v>
          </cell>
          <cell r="S408" t="str">
            <v>TMS</v>
          </cell>
          <cell r="T408" t="str">
            <v>direct</v>
          </cell>
          <cell r="V408" t="str">
            <v>nil</v>
          </cell>
          <cell r="W408">
            <v>0</v>
          </cell>
          <cell r="X408">
            <v>0</v>
          </cell>
          <cell r="Z408" t="str">
            <v>Nil</v>
          </cell>
          <cell r="AA408" t="str">
            <v>PUB</v>
          </cell>
        </row>
        <row r="409">
          <cell r="F409" t="str">
            <v>I15010600079</v>
          </cell>
          <cell r="G409" t="str">
            <v>PC03XX470HP</v>
          </cell>
          <cell r="H409" t="str">
            <v>Item: PC03XX470HP / SGH649YHR1 / DL360 G5</v>
          </cell>
          <cell r="I409" t="str">
            <v>MWSHMA_HMA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 t="str">
            <v>ESS-JOPL</v>
          </cell>
          <cell r="O409" t="str">
            <v>Only UM</v>
          </cell>
          <cell r="P409">
            <v>1</v>
          </cell>
          <cell r="Q409" t="str">
            <v>4500350571</v>
          </cell>
          <cell r="R409">
            <v>1501</v>
          </cell>
          <cell r="S409" t="str">
            <v>TMS</v>
          </cell>
          <cell r="T409" t="str">
            <v>direct</v>
          </cell>
          <cell r="V409" t="str">
            <v>nil</v>
          </cell>
          <cell r="W409">
            <v>0</v>
          </cell>
          <cell r="X409">
            <v>0</v>
          </cell>
          <cell r="Z409" t="str">
            <v>Nil</v>
          </cell>
          <cell r="AA409" t="str">
            <v>PUB</v>
          </cell>
        </row>
        <row r="410">
          <cell r="F410" t="str">
            <v>I15010600079</v>
          </cell>
          <cell r="G410" t="str">
            <v>PC03XX470HP</v>
          </cell>
          <cell r="H410" t="str">
            <v>Item: PC03XX470HP / SGH649YHR2 / DL360 G5</v>
          </cell>
          <cell r="I410" t="str">
            <v>MWSHMA_HMA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 t="str">
            <v>ESS-JOPL</v>
          </cell>
          <cell r="O410" t="str">
            <v>Only UM</v>
          </cell>
          <cell r="P410">
            <v>1</v>
          </cell>
          <cell r="Q410" t="str">
            <v>4500350571</v>
          </cell>
          <cell r="R410">
            <v>1501</v>
          </cell>
          <cell r="S410" t="str">
            <v>TMS</v>
          </cell>
          <cell r="T410" t="str">
            <v>direct</v>
          </cell>
          <cell r="V410" t="str">
            <v>nil</v>
          </cell>
          <cell r="W410">
            <v>0</v>
          </cell>
          <cell r="X410">
            <v>0</v>
          </cell>
          <cell r="Z410" t="str">
            <v>Nil</v>
          </cell>
          <cell r="AA410" t="str">
            <v>PUB</v>
          </cell>
        </row>
        <row r="411">
          <cell r="F411" t="str">
            <v>I15010600079</v>
          </cell>
          <cell r="G411" t="str">
            <v>PC03XX470HP</v>
          </cell>
          <cell r="H411" t="str">
            <v>Item: PC03XX470HP / SGH649YHR4 / DL360 G5</v>
          </cell>
          <cell r="I411" t="str">
            <v>MWSHMA_HMA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 t="str">
            <v>ESS-JOPL</v>
          </cell>
          <cell r="O411" t="str">
            <v>Only UM</v>
          </cell>
          <cell r="P411">
            <v>1</v>
          </cell>
          <cell r="Q411" t="str">
            <v>4500350571</v>
          </cell>
          <cell r="R411">
            <v>1501</v>
          </cell>
          <cell r="S411" t="str">
            <v>TMS</v>
          </cell>
          <cell r="T411" t="str">
            <v>direct</v>
          </cell>
          <cell r="V411" t="str">
            <v>nil</v>
          </cell>
          <cell r="W411">
            <v>0</v>
          </cell>
          <cell r="X411">
            <v>0</v>
          </cell>
          <cell r="Z411" t="str">
            <v>Nil</v>
          </cell>
          <cell r="AA411" t="str">
            <v>PUB</v>
          </cell>
        </row>
        <row r="412">
          <cell r="F412" t="str">
            <v>I15010600079</v>
          </cell>
          <cell r="G412" t="str">
            <v>PC03XX123HP</v>
          </cell>
          <cell r="H412" t="str">
            <v>Item: PC03XX123HP / 7303LKH40004 / Proliant DL380G3</v>
          </cell>
          <cell r="I412" t="str">
            <v>MWSHMA_HMA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 t="str">
            <v>ESS-JOPL</v>
          </cell>
          <cell r="O412" t="str">
            <v>Only UM</v>
          </cell>
          <cell r="P412">
            <v>1</v>
          </cell>
          <cell r="Q412" t="str">
            <v>4500350571</v>
          </cell>
          <cell r="R412">
            <v>1501</v>
          </cell>
          <cell r="S412" t="str">
            <v>TMS</v>
          </cell>
          <cell r="T412" t="str">
            <v>direct</v>
          </cell>
          <cell r="V412" t="str">
            <v>nil</v>
          </cell>
          <cell r="W412">
            <v>0</v>
          </cell>
          <cell r="X412">
            <v>0</v>
          </cell>
          <cell r="Z412" t="str">
            <v>Nil</v>
          </cell>
          <cell r="AA412" t="str">
            <v>PUB</v>
          </cell>
        </row>
        <row r="413">
          <cell r="F413" t="str">
            <v>I15010600079</v>
          </cell>
          <cell r="G413" t="str">
            <v>PC03XX343HP</v>
          </cell>
          <cell r="H413" t="str">
            <v>Item: PC03XX343HP / SGH534X129 / DL380 G4</v>
          </cell>
          <cell r="I413" t="str">
            <v>MWSHMA_HMA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 t="str">
            <v>ESS-JOPL</v>
          </cell>
          <cell r="O413" t="str">
            <v>Only UM</v>
          </cell>
          <cell r="P413">
            <v>1</v>
          </cell>
          <cell r="Q413" t="str">
            <v>4500350571</v>
          </cell>
          <cell r="R413">
            <v>1501</v>
          </cell>
          <cell r="S413" t="str">
            <v>TMS</v>
          </cell>
          <cell r="T413" t="str">
            <v>direct</v>
          </cell>
          <cell r="V413" t="str">
            <v>nil</v>
          </cell>
          <cell r="W413">
            <v>0</v>
          </cell>
          <cell r="X413">
            <v>0</v>
          </cell>
          <cell r="Z413" t="str">
            <v>Nil</v>
          </cell>
          <cell r="AA413" t="str">
            <v>PUB</v>
          </cell>
        </row>
        <row r="414">
          <cell r="F414" t="str">
            <v>I15010600079</v>
          </cell>
          <cell r="G414" t="str">
            <v>PC03XX343HP</v>
          </cell>
          <cell r="H414" t="str">
            <v>Item: PC03XX343HP / SGH534X12D / DL380 G4</v>
          </cell>
          <cell r="I414" t="str">
            <v>MWSHMA_HMA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 t="str">
            <v>ESS-JOPL</v>
          </cell>
          <cell r="O414" t="str">
            <v>Only UM</v>
          </cell>
          <cell r="P414">
            <v>1</v>
          </cell>
          <cell r="Q414" t="str">
            <v>4500350571</v>
          </cell>
          <cell r="R414">
            <v>1501</v>
          </cell>
          <cell r="S414" t="str">
            <v>TMS</v>
          </cell>
          <cell r="T414" t="str">
            <v>direct</v>
          </cell>
          <cell r="V414" t="str">
            <v>nil</v>
          </cell>
          <cell r="W414">
            <v>0</v>
          </cell>
          <cell r="X414">
            <v>0</v>
          </cell>
          <cell r="Z414" t="str">
            <v>Nil</v>
          </cell>
          <cell r="AA414" t="str">
            <v>PUB</v>
          </cell>
        </row>
        <row r="415">
          <cell r="F415" t="str">
            <v>I15010600079</v>
          </cell>
          <cell r="G415" t="str">
            <v>PC03XX343HP</v>
          </cell>
          <cell r="H415" t="str">
            <v>Item: PC03XX343HP / SGH601X3W7 / DL380G4</v>
          </cell>
          <cell r="I415" t="str">
            <v>MWSHMA_HMA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 t="str">
            <v>ESS-JOPL</v>
          </cell>
          <cell r="O415" t="str">
            <v>Only UM</v>
          </cell>
          <cell r="P415">
            <v>1</v>
          </cell>
          <cell r="Q415" t="str">
            <v>4500350571</v>
          </cell>
          <cell r="R415">
            <v>1501</v>
          </cell>
          <cell r="S415" t="str">
            <v>TMS</v>
          </cell>
          <cell r="T415" t="str">
            <v>direct</v>
          </cell>
          <cell r="V415" t="str">
            <v>nil</v>
          </cell>
          <cell r="W415">
            <v>0</v>
          </cell>
          <cell r="X415">
            <v>0</v>
          </cell>
          <cell r="Z415" t="str">
            <v>Nil</v>
          </cell>
          <cell r="AA415" t="str">
            <v>PUB</v>
          </cell>
        </row>
        <row r="416">
          <cell r="F416" t="str">
            <v>I15010600079</v>
          </cell>
          <cell r="G416" t="str">
            <v>PC03XX343HP</v>
          </cell>
          <cell r="H416" t="str">
            <v>Item: PC03XX343HP / SGH601X3WB / DL380G4</v>
          </cell>
          <cell r="I416" t="str">
            <v>MWSHMA_HMA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 t="str">
            <v>ESS-JOPL</v>
          </cell>
          <cell r="O416" t="str">
            <v>Only UM</v>
          </cell>
          <cell r="P416">
            <v>1</v>
          </cell>
          <cell r="Q416" t="str">
            <v>4500350571</v>
          </cell>
          <cell r="R416">
            <v>1501</v>
          </cell>
          <cell r="S416" t="str">
            <v>TMS</v>
          </cell>
          <cell r="T416" t="str">
            <v>direct</v>
          </cell>
          <cell r="V416" t="str">
            <v>nil</v>
          </cell>
          <cell r="W416">
            <v>0</v>
          </cell>
          <cell r="X416">
            <v>0</v>
          </cell>
          <cell r="Z416" t="str">
            <v>Nil</v>
          </cell>
          <cell r="AA416" t="str">
            <v>PUB</v>
          </cell>
        </row>
        <row r="417">
          <cell r="F417" t="str">
            <v>I15010600079</v>
          </cell>
          <cell r="G417" t="str">
            <v>PC03XX343HP</v>
          </cell>
          <cell r="H417" t="str">
            <v>Item: PC03XX343HP / SGH612X12F / DL380 G4</v>
          </cell>
          <cell r="I417" t="str">
            <v>MWSHMA_HMA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 t="str">
            <v>ESS-JOPL</v>
          </cell>
          <cell r="O417" t="str">
            <v>Only UM</v>
          </cell>
          <cell r="P417">
            <v>1</v>
          </cell>
          <cell r="Q417" t="str">
            <v>4500350571</v>
          </cell>
          <cell r="R417">
            <v>1501</v>
          </cell>
          <cell r="S417" t="str">
            <v>TMS</v>
          </cell>
          <cell r="T417" t="str">
            <v>direct</v>
          </cell>
          <cell r="V417" t="str">
            <v>nil</v>
          </cell>
          <cell r="W417">
            <v>0</v>
          </cell>
          <cell r="X417">
            <v>0</v>
          </cell>
          <cell r="Z417" t="str">
            <v>Nil</v>
          </cell>
          <cell r="AA417" t="str">
            <v>PUB</v>
          </cell>
        </row>
        <row r="418">
          <cell r="F418" t="str">
            <v>I15012700102</v>
          </cell>
          <cell r="G418" t="str">
            <v>PC03UA008HP</v>
          </cell>
          <cell r="H418" t="str">
            <v>Item: PC03UA008HP / SGH82100V4 / HP ProLiant BL460c</v>
          </cell>
          <cell r="I418" t="str">
            <v>MWSHMA_BMA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 t="str">
            <v>ESS-JOPL</v>
          </cell>
          <cell r="O418" t="str">
            <v>Only UM</v>
          </cell>
          <cell r="P418">
            <v>1</v>
          </cell>
          <cell r="Q418" t="str">
            <v>MDA000EPO13000476</v>
          </cell>
          <cell r="R418">
            <v>1501</v>
          </cell>
          <cell r="S418" t="str">
            <v>TMS</v>
          </cell>
          <cell r="T418" t="str">
            <v>direct</v>
          </cell>
          <cell r="V418" t="str">
            <v>nil</v>
          </cell>
          <cell r="W418">
            <v>0</v>
          </cell>
          <cell r="X418">
            <v>0</v>
          </cell>
          <cell r="Z418" t="str">
            <v>Nil</v>
          </cell>
          <cell r="AA418" t="str">
            <v>PUB</v>
          </cell>
        </row>
        <row r="419">
          <cell r="F419" t="str">
            <v>I15012700102</v>
          </cell>
          <cell r="G419" t="str">
            <v>PC03UA008HP</v>
          </cell>
          <cell r="H419" t="str">
            <v>Item: PC03UA008HP / SGH82100V3 / HP ProLiant BL460c</v>
          </cell>
          <cell r="I419" t="str">
            <v>MWSHMA_BMA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 t="str">
            <v>ESS-JOPL</v>
          </cell>
          <cell r="O419" t="str">
            <v>Only UM</v>
          </cell>
          <cell r="P419">
            <v>1</v>
          </cell>
          <cell r="Q419" t="str">
            <v>MDA000EPO13000476</v>
          </cell>
          <cell r="R419">
            <v>1501</v>
          </cell>
          <cell r="S419" t="str">
            <v>TMS</v>
          </cell>
          <cell r="T419" t="str">
            <v>direct</v>
          </cell>
          <cell r="V419" t="str">
            <v>nil</v>
          </cell>
          <cell r="W419">
            <v>0</v>
          </cell>
          <cell r="X419">
            <v>0</v>
          </cell>
          <cell r="Z419" t="str">
            <v>Nil</v>
          </cell>
          <cell r="AA419" t="str">
            <v>PUB</v>
          </cell>
        </row>
        <row r="420">
          <cell r="F420" t="str">
            <v>I15012700102</v>
          </cell>
          <cell r="G420" t="str">
            <v>PC03UA008HP</v>
          </cell>
          <cell r="H420" t="str">
            <v>Item: PC03UA008HP / SGH82100V9 / HP ProLiant BL460c</v>
          </cell>
          <cell r="I420" t="str">
            <v>MWSHMA_BMA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 t="str">
            <v>ESS-JOPL</v>
          </cell>
          <cell r="O420" t="str">
            <v>Only UM</v>
          </cell>
          <cell r="P420">
            <v>1</v>
          </cell>
          <cell r="Q420" t="str">
            <v>MDA000EPO13000476</v>
          </cell>
          <cell r="R420">
            <v>1501</v>
          </cell>
          <cell r="S420" t="str">
            <v>TMS</v>
          </cell>
          <cell r="T420" t="str">
            <v>direct</v>
          </cell>
          <cell r="V420" t="str">
            <v>nil</v>
          </cell>
          <cell r="W420">
            <v>0</v>
          </cell>
          <cell r="X420">
            <v>0</v>
          </cell>
          <cell r="Z420" t="str">
            <v>Nil</v>
          </cell>
          <cell r="AA420" t="str">
            <v>PUB</v>
          </cell>
        </row>
        <row r="421">
          <cell r="F421" t="str">
            <v>I15012700102</v>
          </cell>
          <cell r="G421" t="str">
            <v>PC1104290038</v>
          </cell>
          <cell r="H421" t="str">
            <v>Item: PC1104290038 / MY58510676 / HP BladeSystem c7000 Enclosure</v>
          </cell>
          <cell r="I421" t="str">
            <v>MWSHMA_BMA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 t="str">
            <v>ESS-JOPL</v>
          </cell>
          <cell r="O421" t="str">
            <v>Only UM</v>
          </cell>
          <cell r="P421">
            <v>1</v>
          </cell>
          <cell r="Q421" t="str">
            <v>MDA000EPO13000476</v>
          </cell>
          <cell r="R421">
            <v>1501</v>
          </cell>
          <cell r="S421" t="str">
            <v>TMS</v>
          </cell>
          <cell r="T421" t="str">
            <v>direct</v>
          </cell>
          <cell r="V421" t="str">
            <v>nil</v>
          </cell>
          <cell r="W421">
            <v>0</v>
          </cell>
          <cell r="X421">
            <v>0</v>
          </cell>
          <cell r="Z421" t="str">
            <v>Nil</v>
          </cell>
          <cell r="AA421" t="str">
            <v>PUB</v>
          </cell>
        </row>
        <row r="422">
          <cell r="F422" t="str">
            <v>I15012700102</v>
          </cell>
          <cell r="G422" t="str">
            <v>PC1104290038</v>
          </cell>
          <cell r="H422" t="str">
            <v>Item: PC1104290038 / MY58510608 / HP BladeSystem c7000 Enclosure</v>
          </cell>
          <cell r="I422" t="str">
            <v>MWSHMA_BMA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 t="str">
            <v>ESS-JOPL</v>
          </cell>
          <cell r="O422" t="str">
            <v>Only UM</v>
          </cell>
          <cell r="P422">
            <v>1</v>
          </cell>
          <cell r="Q422" t="str">
            <v>MDA000EPO13000476</v>
          </cell>
          <cell r="R422">
            <v>1501</v>
          </cell>
          <cell r="S422" t="str">
            <v>TMS</v>
          </cell>
          <cell r="T422" t="str">
            <v>direct</v>
          </cell>
          <cell r="V422" t="str">
            <v>nil</v>
          </cell>
          <cell r="W422">
            <v>0</v>
          </cell>
          <cell r="X422">
            <v>0</v>
          </cell>
          <cell r="Z422" t="str">
            <v>Nil</v>
          </cell>
          <cell r="AA422" t="str">
            <v>PUB</v>
          </cell>
        </row>
        <row r="423">
          <cell r="F423" t="str">
            <v>I15012700102</v>
          </cell>
          <cell r="G423" t="str">
            <v>PC1409150031</v>
          </cell>
          <cell r="H423" t="str">
            <v>Item: PC1409150031 / 99B7867 / IBM X3950 M2</v>
          </cell>
          <cell r="I423" t="str">
            <v>MWSHMA_BMA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 t="str">
            <v>ESS-JOPL</v>
          </cell>
          <cell r="O423" t="str">
            <v>Only UM</v>
          </cell>
          <cell r="P423">
            <v>1</v>
          </cell>
          <cell r="Q423" t="str">
            <v>MDA000EPO13000476</v>
          </cell>
          <cell r="R423">
            <v>1501</v>
          </cell>
          <cell r="S423" t="str">
            <v>TMS</v>
          </cell>
          <cell r="T423" t="str">
            <v>direct</v>
          </cell>
          <cell r="V423" t="str">
            <v>nil</v>
          </cell>
          <cell r="W423">
            <v>0</v>
          </cell>
          <cell r="X423">
            <v>0</v>
          </cell>
          <cell r="Z423" t="str">
            <v>Nil</v>
          </cell>
          <cell r="AA423" t="str">
            <v>PUB</v>
          </cell>
        </row>
        <row r="424">
          <cell r="F424" t="str">
            <v>I15012700102</v>
          </cell>
          <cell r="G424" t="str">
            <v>PC03UA008HP</v>
          </cell>
          <cell r="H424" t="str">
            <v>Item: PC03UA008HP / SGH82100V6 / HP ProLiant BL460c</v>
          </cell>
          <cell r="I424" t="str">
            <v>MWSHMA_BMA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 t="str">
            <v>ESS-JOPL</v>
          </cell>
          <cell r="O424" t="str">
            <v>Only UM</v>
          </cell>
          <cell r="P424">
            <v>1</v>
          </cell>
          <cell r="Q424" t="str">
            <v>MDA000EPO13000476</v>
          </cell>
          <cell r="R424">
            <v>1501</v>
          </cell>
          <cell r="S424" t="str">
            <v>TMS</v>
          </cell>
          <cell r="T424" t="str">
            <v>direct</v>
          </cell>
          <cell r="V424" t="str">
            <v>nil</v>
          </cell>
          <cell r="W424">
            <v>0</v>
          </cell>
          <cell r="X424">
            <v>0</v>
          </cell>
          <cell r="Z424" t="str">
            <v>Nil</v>
          </cell>
          <cell r="AA424" t="str">
            <v>PUB</v>
          </cell>
        </row>
        <row r="425">
          <cell r="F425" t="str">
            <v>I15012700102</v>
          </cell>
          <cell r="G425" t="str">
            <v>PC03UA008HP</v>
          </cell>
          <cell r="H425" t="str">
            <v>Item: PC03UA008HP / SGH82100VH / HP ProLiant BL460c</v>
          </cell>
          <cell r="I425" t="str">
            <v>MWSHMA_BMA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 t="str">
            <v>ESS-JOPL</v>
          </cell>
          <cell r="O425" t="str">
            <v>Only UM</v>
          </cell>
          <cell r="P425">
            <v>1</v>
          </cell>
          <cell r="Q425" t="str">
            <v>MDA000EPO13000476</v>
          </cell>
          <cell r="R425">
            <v>1501</v>
          </cell>
          <cell r="S425" t="str">
            <v>TMS</v>
          </cell>
          <cell r="T425" t="str">
            <v>direct</v>
          </cell>
          <cell r="V425" t="str">
            <v>nil</v>
          </cell>
          <cell r="W425">
            <v>0</v>
          </cell>
          <cell r="X425">
            <v>0</v>
          </cell>
          <cell r="Z425" t="str">
            <v>Nil</v>
          </cell>
          <cell r="AA425" t="str">
            <v>PUB</v>
          </cell>
        </row>
        <row r="426">
          <cell r="F426" t="str">
            <v>I15012300079</v>
          </cell>
          <cell r="G426" t="str">
            <v>Vendor_OnSite_Services</v>
          </cell>
          <cell r="H426" t="str">
            <v>Vendor Onsite Services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 t="str">
            <v>DPS-JOPL</v>
          </cell>
          <cell r="O426" t="str">
            <v>HW COMP BY PERIOD</v>
          </cell>
          <cell r="P426">
            <v>0.5</v>
          </cell>
          <cell r="R426">
            <v>1501</v>
          </cell>
          <cell r="S426" t="str">
            <v>TMS</v>
          </cell>
          <cell r="T426" t="str">
            <v>direct</v>
          </cell>
          <cell r="V426" t="str">
            <v>nil</v>
          </cell>
          <cell r="W426">
            <v>0</v>
          </cell>
          <cell r="X426">
            <v>0</v>
          </cell>
          <cell r="Z426" t="str">
            <v>SVC</v>
          </cell>
          <cell r="AA426" t="str">
            <v>OTH</v>
          </cell>
        </row>
        <row r="427">
          <cell r="F427" t="str">
            <v>I15012700102</v>
          </cell>
          <cell r="G427" t="str">
            <v>PC1305150029</v>
          </cell>
          <cell r="H427" t="str">
            <v>Item: PC1305150029 / 65-E23AE / IBM P560</v>
          </cell>
          <cell r="I427" t="str">
            <v>MWSHMA_BMA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 t="str">
            <v>ESS-JOPL</v>
          </cell>
          <cell r="O427" t="str">
            <v>Only UM</v>
          </cell>
          <cell r="P427">
            <v>1</v>
          </cell>
          <cell r="Q427" t="str">
            <v>MDA000EPO13000476</v>
          </cell>
          <cell r="R427">
            <v>1501</v>
          </cell>
          <cell r="S427" t="str">
            <v>TMS</v>
          </cell>
          <cell r="T427" t="str">
            <v>direct</v>
          </cell>
          <cell r="V427" t="str">
            <v>nil</v>
          </cell>
          <cell r="W427">
            <v>0</v>
          </cell>
          <cell r="X427">
            <v>0</v>
          </cell>
          <cell r="Z427" t="str">
            <v>Nil</v>
          </cell>
          <cell r="AA427" t="str">
            <v>PUB</v>
          </cell>
        </row>
        <row r="428">
          <cell r="F428" t="str">
            <v>I15012700102</v>
          </cell>
          <cell r="G428" t="str">
            <v>PC1305150027</v>
          </cell>
          <cell r="H428" t="str">
            <v>Item: PC1305150027 / 10P7935 / IBM EXTERNAL DAT72 TAPE DRIVE</v>
          </cell>
          <cell r="I428" t="str">
            <v>MWSHMA_BMA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 t="str">
            <v>ESS-JOPL</v>
          </cell>
          <cell r="O428" t="str">
            <v>Only UM</v>
          </cell>
          <cell r="P428">
            <v>1</v>
          </cell>
          <cell r="Q428" t="str">
            <v>MDA000EPO13000476</v>
          </cell>
          <cell r="R428">
            <v>1501</v>
          </cell>
          <cell r="S428" t="str">
            <v>TMS</v>
          </cell>
          <cell r="T428" t="str">
            <v>direct</v>
          </cell>
          <cell r="V428" t="str">
            <v>nil</v>
          </cell>
          <cell r="W428">
            <v>0</v>
          </cell>
          <cell r="X428">
            <v>0</v>
          </cell>
          <cell r="Z428" t="str">
            <v>Nil</v>
          </cell>
          <cell r="AA428" t="str">
            <v>PUB</v>
          </cell>
        </row>
        <row r="429">
          <cell r="F429" t="str">
            <v>I15012700102</v>
          </cell>
          <cell r="G429" t="str">
            <v>PC1305150027</v>
          </cell>
          <cell r="H429" t="str">
            <v>Item: PC1305150027 / 10P7936 / IBM EXTERNAL DAT72 TAPE DRIVE</v>
          </cell>
          <cell r="I429" t="str">
            <v>MWSHMA_BMA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 t="str">
            <v>ESS-JOPL</v>
          </cell>
          <cell r="O429" t="str">
            <v>Only UM</v>
          </cell>
          <cell r="P429">
            <v>1</v>
          </cell>
          <cell r="Q429" t="str">
            <v>MDA000EPO13000476</v>
          </cell>
          <cell r="R429">
            <v>1501</v>
          </cell>
          <cell r="S429" t="str">
            <v>TMS</v>
          </cell>
          <cell r="T429" t="str">
            <v>direct</v>
          </cell>
          <cell r="V429" t="str">
            <v>nil</v>
          </cell>
          <cell r="W429">
            <v>0</v>
          </cell>
          <cell r="X429">
            <v>0</v>
          </cell>
          <cell r="Z429" t="str">
            <v>Nil</v>
          </cell>
          <cell r="AA429" t="str">
            <v>PUB</v>
          </cell>
        </row>
        <row r="430">
          <cell r="F430" t="str">
            <v>I15012300021</v>
          </cell>
          <cell r="G430" t="str">
            <v>Helpdesk_Support</v>
          </cell>
          <cell r="H430" t="str">
            <v>Helpdesk Support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 t="str">
            <v>DPS-JOPL</v>
          </cell>
          <cell r="O430" t="str">
            <v>IDA_TENDER_1169</v>
          </cell>
          <cell r="P430">
            <v>0</v>
          </cell>
          <cell r="R430">
            <v>1501</v>
          </cell>
          <cell r="S430" t="str">
            <v>TMS</v>
          </cell>
          <cell r="T430" t="str">
            <v>direct</v>
          </cell>
          <cell r="V430" t="str">
            <v>nil</v>
          </cell>
          <cell r="W430">
            <v>0</v>
          </cell>
          <cell r="X430">
            <v>0</v>
          </cell>
          <cell r="Z430" t="str">
            <v>SVC</v>
          </cell>
          <cell r="AA430" t="str">
            <v/>
          </cell>
        </row>
        <row r="431">
          <cell r="F431" t="str">
            <v>I15012700102</v>
          </cell>
          <cell r="G431" t="str">
            <v>PC03XX479IB</v>
          </cell>
          <cell r="H431" t="str">
            <v>Item: PC03XX479IB / 65-4162F / IBM P570</v>
          </cell>
          <cell r="I431" t="str">
            <v>MWSHMA_BMA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 t="str">
            <v>ESS-JOPL</v>
          </cell>
          <cell r="O431" t="str">
            <v>Only UM</v>
          </cell>
          <cell r="P431">
            <v>1</v>
          </cell>
          <cell r="Q431" t="str">
            <v>MDA000EPO13000476</v>
          </cell>
          <cell r="R431">
            <v>1501</v>
          </cell>
          <cell r="S431" t="str">
            <v>TMS</v>
          </cell>
          <cell r="T431" t="str">
            <v>direct</v>
          </cell>
          <cell r="V431" t="str">
            <v>nil</v>
          </cell>
          <cell r="W431">
            <v>0</v>
          </cell>
          <cell r="X431">
            <v>0</v>
          </cell>
          <cell r="Z431" t="str">
            <v>Nil</v>
          </cell>
          <cell r="AA431" t="str">
            <v>PUB</v>
          </cell>
        </row>
        <row r="432">
          <cell r="F432" t="str">
            <v>I15012700093</v>
          </cell>
          <cell r="G432" t="str">
            <v>Deployment_SVC_12095</v>
          </cell>
          <cell r="H432" t="str">
            <v>Deployment Services for ITE Tender #  ITE/000/12095/HQ(DA)</v>
          </cell>
          <cell r="J432">
            <v>0</v>
          </cell>
          <cell r="K432">
            <v>0</v>
          </cell>
          <cell r="L432">
            <v>14.25</v>
          </cell>
          <cell r="M432">
            <v>0</v>
          </cell>
          <cell r="N432" t="str">
            <v>DPS-JOPL</v>
          </cell>
          <cell r="O432" t="str">
            <v>PROFESSIONAL SALES</v>
          </cell>
          <cell r="P432">
            <v>1</v>
          </cell>
          <cell r="Q432" t="str">
            <v>RPO000EPO14002042</v>
          </cell>
          <cell r="R432">
            <v>1501</v>
          </cell>
          <cell r="S432" t="str">
            <v>TMS</v>
          </cell>
          <cell r="T432" t="str">
            <v>direct</v>
          </cell>
          <cell r="V432" t="str">
            <v>SBM 2.1 IIPS</v>
          </cell>
          <cell r="W432">
            <v>0</v>
          </cell>
          <cell r="X432">
            <v>0</v>
          </cell>
          <cell r="Z432" t="str">
            <v>IIPS</v>
          </cell>
          <cell r="AA432" t="str">
            <v>PUB</v>
          </cell>
        </row>
        <row r="433">
          <cell r="F433" t="str">
            <v>I15012700093</v>
          </cell>
          <cell r="G433" t="str">
            <v>Deployment_SVC_12095</v>
          </cell>
          <cell r="H433" t="str">
            <v>Deployment Services for ITE Tender #  ITE/000/12095/HQ(DA)</v>
          </cell>
          <cell r="J433">
            <v>0</v>
          </cell>
          <cell r="K433">
            <v>0</v>
          </cell>
          <cell r="L433">
            <v>14.25</v>
          </cell>
          <cell r="M433">
            <v>0</v>
          </cell>
          <cell r="N433" t="str">
            <v>DPS-JOPL</v>
          </cell>
          <cell r="O433" t="str">
            <v>PROFESSIONAL SALES</v>
          </cell>
          <cell r="P433">
            <v>1</v>
          </cell>
          <cell r="Q433" t="str">
            <v>RPO000EPO14002042</v>
          </cell>
          <cell r="R433">
            <v>1501</v>
          </cell>
          <cell r="S433" t="str">
            <v>TMS</v>
          </cell>
          <cell r="T433" t="str">
            <v>direct</v>
          </cell>
          <cell r="V433" t="str">
            <v>SBM 2.1 IIPS</v>
          </cell>
          <cell r="W433">
            <v>0</v>
          </cell>
          <cell r="X433">
            <v>0</v>
          </cell>
          <cell r="Z433" t="str">
            <v>IIPS</v>
          </cell>
          <cell r="AA433" t="str">
            <v>PUB</v>
          </cell>
        </row>
        <row r="434">
          <cell r="F434" t="str">
            <v>I15012700093</v>
          </cell>
          <cell r="G434" t="str">
            <v>Deployment_SVC_12095</v>
          </cell>
          <cell r="H434" t="str">
            <v>Deployment Services for ITE Tender #  ITE/000/12095/HQ(DA)</v>
          </cell>
          <cell r="J434">
            <v>0</v>
          </cell>
          <cell r="K434">
            <v>0</v>
          </cell>
          <cell r="L434">
            <v>14.25</v>
          </cell>
          <cell r="M434">
            <v>0</v>
          </cell>
          <cell r="N434" t="str">
            <v>DPS-JOPL</v>
          </cell>
          <cell r="O434" t="str">
            <v>PROFESSIONAL SALES</v>
          </cell>
          <cell r="P434">
            <v>1</v>
          </cell>
          <cell r="Q434" t="str">
            <v>RPO000EPO14002042</v>
          </cell>
          <cell r="R434">
            <v>1501</v>
          </cell>
          <cell r="S434" t="str">
            <v>TMS</v>
          </cell>
          <cell r="T434" t="str">
            <v>direct</v>
          </cell>
          <cell r="V434" t="str">
            <v>SBM 2.1 IIPS</v>
          </cell>
          <cell r="W434">
            <v>0</v>
          </cell>
          <cell r="X434">
            <v>0</v>
          </cell>
          <cell r="Z434" t="str">
            <v>IIPS</v>
          </cell>
          <cell r="AA434" t="str">
            <v>PUB</v>
          </cell>
        </row>
        <row r="435">
          <cell r="F435" t="str">
            <v>I15012700093</v>
          </cell>
          <cell r="G435" t="str">
            <v>Deployment_SVC_12095</v>
          </cell>
          <cell r="H435" t="str">
            <v>Deployment Services for ITE Tender #  ITE/000/12095/HQ(DA)</v>
          </cell>
          <cell r="J435">
            <v>0</v>
          </cell>
          <cell r="K435">
            <v>0</v>
          </cell>
          <cell r="L435">
            <v>14.25</v>
          </cell>
          <cell r="M435">
            <v>0</v>
          </cell>
          <cell r="N435" t="str">
            <v>DPS-JOPL</v>
          </cell>
          <cell r="O435" t="str">
            <v>PROFESSIONAL SALES</v>
          </cell>
          <cell r="P435">
            <v>1</v>
          </cell>
          <cell r="Q435" t="str">
            <v>RPO000EPO14002042</v>
          </cell>
          <cell r="R435">
            <v>1501</v>
          </cell>
          <cell r="S435" t="str">
            <v>TMS</v>
          </cell>
          <cell r="T435" t="str">
            <v>direct</v>
          </cell>
          <cell r="V435" t="str">
            <v>SBM 2.1 IIPS</v>
          </cell>
          <cell r="W435">
            <v>0</v>
          </cell>
          <cell r="X435">
            <v>0</v>
          </cell>
          <cell r="Z435" t="str">
            <v>IIPS</v>
          </cell>
          <cell r="AA435" t="str">
            <v>PUB</v>
          </cell>
        </row>
        <row r="436">
          <cell r="F436" t="str">
            <v>I15012700093</v>
          </cell>
          <cell r="G436" t="str">
            <v>Deployment_SVC_12095</v>
          </cell>
          <cell r="H436" t="str">
            <v>Deployment Services for ITE Tender #  ITE/000/12095/HQ(DA)</v>
          </cell>
          <cell r="J436">
            <v>0</v>
          </cell>
          <cell r="K436">
            <v>0</v>
          </cell>
          <cell r="L436">
            <v>14.25</v>
          </cell>
          <cell r="M436">
            <v>0</v>
          </cell>
          <cell r="N436" t="str">
            <v>DPS-JOPL</v>
          </cell>
          <cell r="O436" t="str">
            <v>PROFESSIONAL SALES</v>
          </cell>
          <cell r="P436">
            <v>1</v>
          </cell>
          <cell r="Q436" t="str">
            <v>RPO000EPO14002042</v>
          </cell>
          <cell r="R436">
            <v>1501</v>
          </cell>
          <cell r="S436" t="str">
            <v>TMS</v>
          </cell>
          <cell r="T436" t="str">
            <v>direct</v>
          </cell>
          <cell r="V436" t="str">
            <v>SBM 2.1 IIPS</v>
          </cell>
          <cell r="W436">
            <v>0</v>
          </cell>
          <cell r="X436">
            <v>0</v>
          </cell>
          <cell r="Z436" t="str">
            <v>IIPS</v>
          </cell>
          <cell r="AA436" t="str">
            <v>PUB</v>
          </cell>
        </row>
        <row r="437">
          <cell r="F437" t="str">
            <v>I15012800006</v>
          </cell>
          <cell r="G437" t="str">
            <v>Deployment_SVC_12095</v>
          </cell>
          <cell r="H437" t="str">
            <v>Deployment Services for ITE Tender #  ITE/000/12095/HQ(DA)</v>
          </cell>
          <cell r="J437">
            <v>0</v>
          </cell>
          <cell r="K437">
            <v>0</v>
          </cell>
          <cell r="L437">
            <v>14.25</v>
          </cell>
          <cell r="M437">
            <v>0</v>
          </cell>
          <cell r="N437" t="str">
            <v>DPS-JOPL</v>
          </cell>
          <cell r="O437" t="str">
            <v>PROFESSIONAL SALES</v>
          </cell>
          <cell r="P437">
            <v>1</v>
          </cell>
          <cell r="Q437" t="str">
            <v>RPO000EPO14002222</v>
          </cell>
          <cell r="R437">
            <v>1501</v>
          </cell>
          <cell r="S437" t="str">
            <v>TMS</v>
          </cell>
          <cell r="T437" t="str">
            <v>direct</v>
          </cell>
          <cell r="V437" t="str">
            <v>SBM 2.1 IIPS</v>
          </cell>
          <cell r="W437">
            <v>0</v>
          </cell>
          <cell r="X437">
            <v>0</v>
          </cell>
          <cell r="Z437" t="str">
            <v>IIPS</v>
          </cell>
          <cell r="AA437" t="str">
            <v>PUB</v>
          </cell>
        </row>
        <row r="438">
          <cell r="F438" t="str">
            <v>I15012800006</v>
          </cell>
          <cell r="G438" t="str">
            <v>Deployment_SVC_12095</v>
          </cell>
          <cell r="H438" t="str">
            <v>Deployment Services for ITE Tender #  ITE/000/12095/HQ(DA)</v>
          </cell>
          <cell r="J438">
            <v>0</v>
          </cell>
          <cell r="K438">
            <v>0</v>
          </cell>
          <cell r="L438">
            <v>14.25</v>
          </cell>
          <cell r="M438">
            <v>0</v>
          </cell>
          <cell r="N438" t="str">
            <v>DPS-JOPL</v>
          </cell>
          <cell r="O438" t="str">
            <v>PROFESSIONAL SALES</v>
          </cell>
          <cell r="P438">
            <v>1</v>
          </cell>
          <cell r="Q438" t="str">
            <v>RPO000EPO14002222</v>
          </cell>
          <cell r="R438">
            <v>1501</v>
          </cell>
          <cell r="S438" t="str">
            <v>TMS</v>
          </cell>
          <cell r="T438" t="str">
            <v>direct</v>
          </cell>
          <cell r="V438" t="str">
            <v>SBM 2.1 IIPS</v>
          </cell>
          <cell r="W438">
            <v>0</v>
          </cell>
          <cell r="X438">
            <v>0</v>
          </cell>
          <cell r="Z438" t="str">
            <v>IIPS</v>
          </cell>
          <cell r="AA438" t="str">
            <v>PUB</v>
          </cell>
        </row>
        <row r="439">
          <cell r="F439" t="str">
            <v>I15012800006</v>
          </cell>
          <cell r="G439" t="str">
            <v>Deployment_SVC_12095</v>
          </cell>
          <cell r="H439" t="str">
            <v>Deployment Services for ITE Tender #  ITE/000/12095/HQ(DA)</v>
          </cell>
          <cell r="J439">
            <v>0</v>
          </cell>
          <cell r="K439">
            <v>0</v>
          </cell>
          <cell r="L439">
            <v>14.25</v>
          </cell>
          <cell r="M439">
            <v>0</v>
          </cell>
          <cell r="N439" t="str">
            <v>DPS-JOPL</v>
          </cell>
          <cell r="O439" t="str">
            <v>PROFESSIONAL SALES</v>
          </cell>
          <cell r="P439">
            <v>1</v>
          </cell>
          <cell r="Q439" t="str">
            <v>RPO000EPO14002222</v>
          </cell>
          <cell r="R439">
            <v>1501</v>
          </cell>
          <cell r="S439" t="str">
            <v>TMS</v>
          </cell>
          <cell r="T439" t="str">
            <v>direct</v>
          </cell>
          <cell r="V439" t="str">
            <v>SBM 2.1 IIPS</v>
          </cell>
          <cell r="W439">
            <v>0</v>
          </cell>
          <cell r="X439">
            <v>0</v>
          </cell>
          <cell r="Z439" t="str">
            <v>IIPS</v>
          </cell>
          <cell r="AA439" t="str">
            <v>PUB</v>
          </cell>
        </row>
        <row r="440">
          <cell r="F440" t="str">
            <v>I15012800006</v>
          </cell>
          <cell r="G440" t="str">
            <v>Deployment_SVC_12095</v>
          </cell>
          <cell r="H440" t="str">
            <v>Deployment Services for ITE Tender #  ITE/000/12095/HQ(DA)</v>
          </cell>
          <cell r="J440">
            <v>0</v>
          </cell>
          <cell r="K440">
            <v>0</v>
          </cell>
          <cell r="L440">
            <v>14.25</v>
          </cell>
          <cell r="M440">
            <v>0</v>
          </cell>
          <cell r="N440" t="str">
            <v>DPS-JOPL</v>
          </cell>
          <cell r="O440" t="str">
            <v>PROFESSIONAL SALES</v>
          </cell>
          <cell r="P440">
            <v>1</v>
          </cell>
          <cell r="Q440" t="str">
            <v>RPO000EPO14002222</v>
          </cell>
          <cell r="R440">
            <v>1501</v>
          </cell>
          <cell r="S440" t="str">
            <v>TMS</v>
          </cell>
          <cell r="T440" t="str">
            <v>direct</v>
          </cell>
          <cell r="V440" t="str">
            <v>SBM 2.1 IIPS</v>
          </cell>
          <cell r="W440">
            <v>0</v>
          </cell>
          <cell r="X440">
            <v>0</v>
          </cell>
          <cell r="Z440" t="str">
            <v>IIPS</v>
          </cell>
          <cell r="AA440" t="str">
            <v>PUB</v>
          </cell>
        </row>
        <row r="441">
          <cell r="F441" t="str">
            <v>I15012700093</v>
          </cell>
          <cell r="G441" t="str">
            <v>Deployment_SVC_12095</v>
          </cell>
          <cell r="H441" t="str">
            <v>Deployment Services for ITE Tender #  ITE/000/12095/HQ(DA)</v>
          </cell>
          <cell r="J441">
            <v>0</v>
          </cell>
          <cell r="K441">
            <v>0</v>
          </cell>
          <cell r="L441">
            <v>14.25</v>
          </cell>
          <cell r="M441">
            <v>0</v>
          </cell>
          <cell r="N441" t="str">
            <v>DPS-JOPL</v>
          </cell>
          <cell r="O441" t="str">
            <v>PROFESSIONAL SALES</v>
          </cell>
          <cell r="P441">
            <v>1</v>
          </cell>
          <cell r="Q441" t="str">
            <v>RPO000EPO14002042</v>
          </cell>
          <cell r="R441">
            <v>1501</v>
          </cell>
          <cell r="S441" t="str">
            <v>TMS</v>
          </cell>
          <cell r="T441" t="str">
            <v>direct</v>
          </cell>
          <cell r="V441" t="str">
            <v>SBM 2.1 IIPS</v>
          </cell>
          <cell r="W441">
            <v>0</v>
          </cell>
          <cell r="X441">
            <v>0</v>
          </cell>
          <cell r="Z441" t="str">
            <v>IIPS</v>
          </cell>
          <cell r="AA441" t="str">
            <v>PUB</v>
          </cell>
        </row>
        <row r="442">
          <cell r="F442" t="str">
            <v>I15012700093</v>
          </cell>
          <cell r="G442" t="str">
            <v>Deployment_SVC_12095</v>
          </cell>
          <cell r="H442" t="str">
            <v>Deployment Services for ITE Tender #  ITE/000/12095/HQ(DA)</v>
          </cell>
          <cell r="J442">
            <v>0</v>
          </cell>
          <cell r="K442">
            <v>0</v>
          </cell>
          <cell r="L442">
            <v>14.25</v>
          </cell>
          <cell r="M442">
            <v>0</v>
          </cell>
          <cell r="N442" t="str">
            <v>DPS-JOPL</v>
          </cell>
          <cell r="O442" t="str">
            <v>PROFESSIONAL SALES</v>
          </cell>
          <cell r="P442">
            <v>1</v>
          </cell>
          <cell r="Q442" t="str">
            <v>RPO000EPO14002042</v>
          </cell>
          <cell r="R442">
            <v>1501</v>
          </cell>
          <cell r="S442" t="str">
            <v>TMS</v>
          </cell>
          <cell r="T442" t="str">
            <v>direct</v>
          </cell>
          <cell r="V442" t="str">
            <v>SBM 2.1 IIPS</v>
          </cell>
          <cell r="W442">
            <v>0</v>
          </cell>
          <cell r="X442">
            <v>0</v>
          </cell>
          <cell r="Z442" t="str">
            <v>IIPS</v>
          </cell>
          <cell r="AA442" t="str">
            <v>PUB</v>
          </cell>
        </row>
        <row r="443">
          <cell r="F443" t="str">
            <v>I15012700093</v>
          </cell>
          <cell r="G443" t="str">
            <v>Deployment_SVC_12095</v>
          </cell>
          <cell r="H443" t="str">
            <v>Deployment Services for ITE Tender #  ITE/000/12095/HQ(DA)</v>
          </cell>
          <cell r="J443">
            <v>0</v>
          </cell>
          <cell r="K443">
            <v>0</v>
          </cell>
          <cell r="L443">
            <v>14.25</v>
          </cell>
          <cell r="M443">
            <v>0</v>
          </cell>
          <cell r="N443" t="str">
            <v>DPS-JOPL</v>
          </cell>
          <cell r="O443" t="str">
            <v>PROFESSIONAL SALES</v>
          </cell>
          <cell r="P443">
            <v>1</v>
          </cell>
          <cell r="Q443" t="str">
            <v>RPO000EPO14002042</v>
          </cell>
          <cell r="R443">
            <v>1501</v>
          </cell>
          <cell r="S443" t="str">
            <v>TMS</v>
          </cell>
          <cell r="T443" t="str">
            <v>direct</v>
          </cell>
          <cell r="V443" t="str">
            <v>SBM 2.1 IIPS</v>
          </cell>
          <cell r="W443">
            <v>0</v>
          </cell>
          <cell r="X443">
            <v>0</v>
          </cell>
          <cell r="Z443" t="str">
            <v>IIPS</v>
          </cell>
          <cell r="AA443" t="str">
            <v>PUB</v>
          </cell>
        </row>
        <row r="444">
          <cell r="F444" t="str">
            <v>I15012700093</v>
          </cell>
          <cell r="G444" t="str">
            <v>Deployment_SVC_12095</v>
          </cell>
          <cell r="H444" t="str">
            <v>Deployment Services for ITE Tender #  ITE/000/12095/HQ(DA)</v>
          </cell>
          <cell r="J444">
            <v>0</v>
          </cell>
          <cell r="K444">
            <v>0</v>
          </cell>
          <cell r="L444">
            <v>14.25</v>
          </cell>
          <cell r="M444">
            <v>0</v>
          </cell>
          <cell r="N444" t="str">
            <v>DPS-JOPL</v>
          </cell>
          <cell r="O444" t="str">
            <v>PROFESSIONAL SALES</v>
          </cell>
          <cell r="P444">
            <v>1</v>
          </cell>
          <cell r="Q444" t="str">
            <v>RPO000EPO14002042</v>
          </cell>
          <cell r="R444">
            <v>1501</v>
          </cell>
          <cell r="S444" t="str">
            <v>TMS</v>
          </cell>
          <cell r="T444" t="str">
            <v>direct</v>
          </cell>
          <cell r="V444" t="str">
            <v>SBM 2.1 IIPS</v>
          </cell>
          <cell r="W444">
            <v>0</v>
          </cell>
          <cell r="X444">
            <v>0</v>
          </cell>
          <cell r="Z444" t="str">
            <v>IIPS</v>
          </cell>
          <cell r="AA444" t="str">
            <v>PUB</v>
          </cell>
        </row>
        <row r="445">
          <cell r="F445" t="str">
            <v>I15012700093</v>
          </cell>
          <cell r="G445" t="str">
            <v>Deployment_SVC_12095</v>
          </cell>
          <cell r="H445" t="str">
            <v>Deployment Services for ITE Tender #  ITE/000/12095/HQ(DA)</v>
          </cell>
          <cell r="J445">
            <v>0</v>
          </cell>
          <cell r="K445">
            <v>0</v>
          </cell>
          <cell r="L445">
            <v>14.25</v>
          </cell>
          <cell r="M445">
            <v>0</v>
          </cell>
          <cell r="N445" t="str">
            <v>DPS-JOPL</v>
          </cell>
          <cell r="O445" t="str">
            <v>PROFESSIONAL SALES</v>
          </cell>
          <cell r="P445">
            <v>1</v>
          </cell>
          <cell r="Q445" t="str">
            <v>RPO000EPO14002042</v>
          </cell>
          <cell r="R445">
            <v>1501</v>
          </cell>
          <cell r="S445" t="str">
            <v>TMS</v>
          </cell>
          <cell r="T445" t="str">
            <v>direct</v>
          </cell>
          <cell r="V445" t="str">
            <v>SBM 2.1 IIPS</v>
          </cell>
          <cell r="W445">
            <v>0</v>
          </cell>
          <cell r="X445">
            <v>0</v>
          </cell>
          <cell r="Z445" t="str">
            <v>IIPS</v>
          </cell>
          <cell r="AA445" t="str">
            <v>PUB</v>
          </cell>
        </row>
        <row r="446">
          <cell r="F446" t="str">
            <v>I15010600084</v>
          </cell>
          <cell r="G446" t="str">
            <v>PC1201250002</v>
          </cell>
          <cell r="H446" t="str">
            <v>Item: PC1201250002 / SGH121XJWT / HP DL580 G7</v>
          </cell>
          <cell r="I446" t="str">
            <v>MWSHMA_HMA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 t="str">
            <v>ESS-JOPL</v>
          </cell>
          <cell r="O446" t="str">
            <v>Only UM</v>
          </cell>
          <cell r="P446">
            <v>1</v>
          </cell>
          <cell r="Q446" t="str">
            <v>4500353338</v>
          </cell>
          <cell r="R446">
            <v>1501</v>
          </cell>
          <cell r="S446" t="str">
            <v>TMS</v>
          </cell>
          <cell r="T446" t="str">
            <v>direct</v>
          </cell>
          <cell r="V446" t="str">
            <v>nil</v>
          </cell>
          <cell r="W446">
            <v>0</v>
          </cell>
          <cell r="X446">
            <v>0</v>
          </cell>
          <cell r="Z446" t="str">
            <v>Nil</v>
          </cell>
          <cell r="AA446" t="str">
            <v>PUB</v>
          </cell>
        </row>
        <row r="447">
          <cell r="F447" t="str">
            <v>I15012600083</v>
          </cell>
          <cell r="G447" t="str">
            <v>TAXI_EXP</v>
          </cell>
          <cell r="H447" t="str">
            <v>Taxi Expenses</v>
          </cell>
          <cell r="J447">
            <v>0</v>
          </cell>
          <cell r="K447">
            <v>0</v>
          </cell>
          <cell r="L447">
            <v>0</v>
          </cell>
          <cell r="M447">
            <v>8.15</v>
          </cell>
          <cell r="N447" t="str">
            <v>DPS-JOPL</v>
          </cell>
          <cell r="O447" t="str">
            <v>PROFESSIONAL SALES</v>
          </cell>
          <cell r="P447">
            <v>1</v>
          </cell>
          <cell r="Q447" t="str">
            <v>OE#14064273</v>
          </cell>
          <cell r="R447">
            <v>1501</v>
          </cell>
          <cell r="S447" t="str">
            <v>TMS</v>
          </cell>
          <cell r="T447" t="str">
            <v>direct</v>
          </cell>
          <cell r="V447" t="str">
            <v>nil</v>
          </cell>
          <cell r="W447">
            <v>0</v>
          </cell>
          <cell r="X447">
            <v>0</v>
          </cell>
          <cell r="Z447" t="str">
            <v>Exp</v>
          </cell>
          <cell r="AA447" t="str">
            <v>OTH</v>
          </cell>
        </row>
        <row r="448">
          <cell r="F448" t="str">
            <v>I15012600044</v>
          </cell>
          <cell r="G448" t="str">
            <v>Vendor_OnSite_Services</v>
          </cell>
          <cell r="H448" t="str">
            <v>Vendor Onsite Services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 t="str">
            <v>DPS-JOPL</v>
          </cell>
          <cell r="O448" t="str">
            <v>HW COMP BY PERIOD</v>
          </cell>
          <cell r="P448">
            <v>1</v>
          </cell>
          <cell r="R448">
            <v>1501</v>
          </cell>
          <cell r="S448" t="str">
            <v>TMS</v>
          </cell>
          <cell r="T448" t="str">
            <v>direct</v>
          </cell>
          <cell r="V448" t="str">
            <v>nil</v>
          </cell>
          <cell r="W448">
            <v>0</v>
          </cell>
          <cell r="X448">
            <v>0</v>
          </cell>
          <cell r="Z448" t="str">
            <v>SVC</v>
          </cell>
          <cell r="AA448" t="str">
            <v>OTH</v>
          </cell>
        </row>
        <row r="449">
          <cell r="F449" t="str">
            <v>I15011600023</v>
          </cell>
          <cell r="G449" t="str">
            <v>ONSITE_SUPPORT</v>
          </cell>
          <cell r="H449" t="str">
            <v>Onsite Support Services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 t="str">
            <v>ESS-JOPL</v>
          </cell>
          <cell r="O449" t="str">
            <v>HW COMP BY PERIOD</v>
          </cell>
          <cell r="P449">
            <v>3</v>
          </cell>
          <cell r="R449">
            <v>1501</v>
          </cell>
          <cell r="S449" t="str">
            <v>TMS</v>
          </cell>
          <cell r="T449" t="str">
            <v>direct</v>
          </cell>
          <cell r="V449" t="str">
            <v>nil</v>
          </cell>
          <cell r="W449">
            <v>0</v>
          </cell>
          <cell r="X449">
            <v>0</v>
          </cell>
          <cell r="Z449" t="str">
            <v>IIPS</v>
          </cell>
          <cell r="AA449" t="str">
            <v>OTH</v>
          </cell>
        </row>
        <row r="450">
          <cell r="F450" t="str">
            <v>I15011600023</v>
          </cell>
          <cell r="G450" t="str">
            <v>TAXI_EXP</v>
          </cell>
          <cell r="H450" t="str">
            <v>Taxi Expenses</v>
          </cell>
          <cell r="J450">
            <v>0</v>
          </cell>
          <cell r="K450">
            <v>0</v>
          </cell>
          <cell r="L450">
            <v>0</v>
          </cell>
          <cell r="M450">
            <v>19.899999999999999</v>
          </cell>
          <cell r="N450" t="str">
            <v>ESS-JOPL</v>
          </cell>
          <cell r="O450" t="str">
            <v>HW COMP BY PERIOD</v>
          </cell>
          <cell r="P450">
            <v>1</v>
          </cell>
          <cell r="R450">
            <v>1501</v>
          </cell>
          <cell r="S450" t="str">
            <v>TMS</v>
          </cell>
          <cell r="T450" t="str">
            <v>direct</v>
          </cell>
          <cell r="V450" t="str">
            <v>nil</v>
          </cell>
          <cell r="W450">
            <v>0</v>
          </cell>
          <cell r="X450">
            <v>0</v>
          </cell>
          <cell r="Z450" t="str">
            <v>Exp</v>
          </cell>
          <cell r="AA450" t="str">
            <v>OTH</v>
          </cell>
        </row>
        <row r="451">
          <cell r="F451" t="str">
            <v>I15011600023</v>
          </cell>
          <cell r="G451" t="str">
            <v>TAXI_EXP</v>
          </cell>
          <cell r="H451" t="str">
            <v>Taxi Expenses</v>
          </cell>
          <cell r="J451">
            <v>0</v>
          </cell>
          <cell r="K451">
            <v>0</v>
          </cell>
          <cell r="L451">
            <v>0</v>
          </cell>
          <cell r="M451">
            <v>20.54</v>
          </cell>
          <cell r="N451" t="str">
            <v>ESS-JOPL</v>
          </cell>
          <cell r="O451" t="str">
            <v>HW COMP BY PERIOD</v>
          </cell>
          <cell r="P451">
            <v>1</v>
          </cell>
          <cell r="R451">
            <v>1501</v>
          </cell>
          <cell r="S451" t="str">
            <v>TMS</v>
          </cell>
          <cell r="T451" t="str">
            <v>direct</v>
          </cell>
          <cell r="V451" t="str">
            <v>nil</v>
          </cell>
          <cell r="W451">
            <v>0</v>
          </cell>
          <cell r="X451">
            <v>0</v>
          </cell>
          <cell r="Z451" t="str">
            <v>Exp</v>
          </cell>
          <cell r="AA451" t="str">
            <v>OTH</v>
          </cell>
        </row>
        <row r="452">
          <cell r="F452" t="str">
            <v>I15011600023</v>
          </cell>
          <cell r="G452" t="str">
            <v>ONSITE_SUPPORT</v>
          </cell>
          <cell r="H452" t="str">
            <v>Onsite Support Services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 t="str">
            <v>ESS-JOPL</v>
          </cell>
          <cell r="O452" t="str">
            <v>HW COMP BY PERIOD</v>
          </cell>
          <cell r="P452">
            <v>3</v>
          </cell>
          <cell r="R452">
            <v>1501</v>
          </cell>
          <cell r="S452" t="str">
            <v>TMS</v>
          </cell>
          <cell r="T452" t="str">
            <v>direct</v>
          </cell>
          <cell r="V452" t="str">
            <v>nil</v>
          </cell>
          <cell r="W452">
            <v>0</v>
          </cell>
          <cell r="X452">
            <v>0</v>
          </cell>
          <cell r="Z452" t="str">
            <v>IIPS</v>
          </cell>
          <cell r="AA452" t="str">
            <v>OTH</v>
          </cell>
        </row>
        <row r="453">
          <cell r="F453" t="str">
            <v>I15011600023</v>
          </cell>
          <cell r="G453" t="str">
            <v>SPPIBC020IB</v>
          </cell>
          <cell r="H453" t="str">
            <v>IBM 8K SAS SERVER RAID CONTROLLER</v>
          </cell>
          <cell r="J453">
            <v>0</v>
          </cell>
          <cell r="K453">
            <v>130.1</v>
          </cell>
          <cell r="L453">
            <v>0</v>
          </cell>
          <cell r="M453">
            <v>0</v>
          </cell>
          <cell r="N453" t="str">
            <v>ESS-JOPL</v>
          </cell>
          <cell r="O453" t="str">
            <v>HW COMP BY PERIOD</v>
          </cell>
          <cell r="P453">
            <v>1</v>
          </cell>
          <cell r="R453">
            <v>1501</v>
          </cell>
          <cell r="S453" t="str">
            <v>TMS</v>
          </cell>
          <cell r="T453" t="str">
            <v>direct</v>
          </cell>
          <cell r="V453" t="str">
            <v>nil</v>
          </cell>
          <cell r="W453">
            <v>0</v>
          </cell>
          <cell r="X453">
            <v>0</v>
          </cell>
          <cell r="Z453" t="str">
            <v>Part</v>
          </cell>
          <cell r="AA453" t="str">
            <v>OTH</v>
          </cell>
        </row>
        <row r="454">
          <cell r="F454" t="str">
            <v>I15011600023</v>
          </cell>
          <cell r="G454" t="str">
            <v>TAXI_EXP</v>
          </cell>
          <cell r="H454" t="str">
            <v>Taxi Expenses</v>
          </cell>
          <cell r="J454">
            <v>0</v>
          </cell>
          <cell r="K454">
            <v>0</v>
          </cell>
          <cell r="L454">
            <v>0</v>
          </cell>
          <cell r="M454">
            <v>23.9</v>
          </cell>
          <cell r="N454" t="str">
            <v>ESS-JOPL</v>
          </cell>
          <cell r="O454" t="str">
            <v>HW COMP BY PERIOD</v>
          </cell>
          <cell r="P454">
            <v>1</v>
          </cell>
          <cell r="R454">
            <v>1501</v>
          </cell>
          <cell r="S454" t="str">
            <v>TMS</v>
          </cell>
          <cell r="T454" t="str">
            <v>direct</v>
          </cell>
          <cell r="V454" t="str">
            <v>nil</v>
          </cell>
          <cell r="W454">
            <v>0</v>
          </cell>
          <cell r="X454">
            <v>0</v>
          </cell>
          <cell r="Z454" t="str">
            <v>Exp</v>
          </cell>
          <cell r="AA454" t="str">
            <v>OTH</v>
          </cell>
        </row>
        <row r="455">
          <cell r="F455" t="str">
            <v>I15011600023</v>
          </cell>
          <cell r="G455" t="str">
            <v>TAXI_EXP</v>
          </cell>
          <cell r="H455" t="str">
            <v>Taxi Expenses</v>
          </cell>
          <cell r="J455">
            <v>0</v>
          </cell>
          <cell r="K455">
            <v>0</v>
          </cell>
          <cell r="L455">
            <v>0</v>
          </cell>
          <cell r="M455">
            <v>23.9</v>
          </cell>
          <cell r="N455" t="str">
            <v>ESS-JOPL</v>
          </cell>
          <cell r="O455" t="str">
            <v>HW COMP BY PERIOD</v>
          </cell>
          <cell r="P455">
            <v>1</v>
          </cell>
          <cell r="R455">
            <v>1501</v>
          </cell>
          <cell r="S455" t="str">
            <v>TMS</v>
          </cell>
          <cell r="T455" t="str">
            <v>direct</v>
          </cell>
          <cell r="V455" t="str">
            <v>nil</v>
          </cell>
          <cell r="W455">
            <v>0</v>
          </cell>
          <cell r="X455">
            <v>0</v>
          </cell>
          <cell r="Z455" t="str">
            <v>Exp</v>
          </cell>
          <cell r="AA455" t="str">
            <v>OTH</v>
          </cell>
        </row>
        <row r="456">
          <cell r="F456" t="str">
            <v>I15011600023</v>
          </cell>
          <cell r="G456" t="str">
            <v>PC1201040016</v>
          </cell>
          <cell r="H456" t="str">
            <v>BATTERY for IBM SERVERRAID 8K</v>
          </cell>
          <cell r="J456">
            <v>0</v>
          </cell>
          <cell r="K456">
            <v>42.75</v>
          </cell>
          <cell r="L456">
            <v>0</v>
          </cell>
          <cell r="M456">
            <v>0</v>
          </cell>
          <cell r="N456" t="str">
            <v>ESS-JOPL</v>
          </cell>
          <cell r="O456" t="str">
            <v>HW COMP BY PERIOD</v>
          </cell>
          <cell r="P456">
            <v>1</v>
          </cell>
          <cell r="R456">
            <v>1501</v>
          </cell>
          <cell r="S456" t="str">
            <v>TMS</v>
          </cell>
          <cell r="T456" t="str">
            <v>direct</v>
          </cell>
          <cell r="V456" t="str">
            <v>nil</v>
          </cell>
          <cell r="W456">
            <v>0</v>
          </cell>
          <cell r="X456">
            <v>0</v>
          </cell>
          <cell r="Z456" t="str">
            <v>Part</v>
          </cell>
          <cell r="AA456" t="str">
            <v>OTH</v>
          </cell>
        </row>
        <row r="457">
          <cell r="F457" t="str">
            <v>I15010500026</v>
          </cell>
          <cell r="G457" t="str">
            <v>PROFESSIONAL_SVC</v>
          </cell>
          <cell r="H457" t="str">
            <v>PROFESSIONAL SERVICES</v>
          </cell>
          <cell r="J457">
            <v>90</v>
          </cell>
          <cell r="K457">
            <v>0</v>
          </cell>
          <cell r="L457">
            <v>14.25</v>
          </cell>
          <cell r="M457">
            <v>0</v>
          </cell>
          <cell r="N457" t="str">
            <v>DPS-JOPL</v>
          </cell>
          <cell r="O457" t="str">
            <v>PROFESSIONAL SALES</v>
          </cell>
          <cell r="P457">
            <v>1</v>
          </cell>
          <cell r="R457">
            <v>1501</v>
          </cell>
          <cell r="S457" t="str">
            <v>TMS</v>
          </cell>
          <cell r="T457" t="str">
            <v>direct</v>
          </cell>
          <cell r="V457" t="str">
            <v>SBM 2.1 IIPS</v>
          </cell>
          <cell r="W457">
            <v>27.9</v>
          </cell>
          <cell r="X457">
            <v>28.8</v>
          </cell>
          <cell r="Z457" t="str">
            <v>IIPS</v>
          </cell>
          <cell r="AA457" t="str">
            <v>OTH</v>
          </cell>
        </row>
        <row r="458">
          <cell r="F458" t="str">
            <v>I15012000077</v>
          </cell>
          <cell r="G458" t="str">
            <v>ONSITE_SUPPORT</v>
          </cell>
          <cell r="H458" t="str">
            <v>Onsite Support Services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 t="str">
            <v>DPS-JOPL</v>
          </cell>
          <cell r="O458" t="str">
            <v>HW COMP BY PERIOD</v>
          </cell>
          <cell r="P458">
            <v>0.25</v>
          </cell>
          <cell r="R458">
            <v>1501</v>
          </cell>
          <cell r="S458" t="str">
            <v>TMS</v>
          </cell>
          <cell r="T458" t="str">
            <v>direct</v>
          </cell>
          <cell r="V458" t="str">
            <v>nil</v>
          </cell>
          <cell r="W458">
            <v>0</v>
          </cell>
          <cell r="X458">
            <v>0</v>
          </cell>
          <cell r="Z458" t="str">
            <v>IIPS</v>
          </cell>
          <cell r="AA458" t="str">
            <v>OTH</v>
          </cell>
        </row>
        <row r="459">
          <cell r="F459" t="str">
            <v>I15012000077</v>
          </cell>
          <cell r="G459" t="str">
            <v>PC1202150006</v>
          </cell>
          <cell r="H459" t="str">
            <v>HP 72GB 2.5" SFF 3G Single Port SAS 15K RPM Hot Plug Hard</v>
          </cell>
          <cell r="J459">
            <v>0</v>
          </cell>
          <cell r="K459">
            <v>78.989999999999995</v>
          </cell>
          <cell r="L459">
            <v>0</v>
          </cell>
          <cell r="M459">
            <v>0</v>
          </cell>
          <cell r="N459" t="str">
            <v>DPS-JOPL</v>
          </cell>
          <cell r="O459" t="str">
            <v>HW COMP BY PERIOD</v>
          </cell>
          <cell r="P459">
            <v>1</v>
          </cell>
          <cell r="R459">
            <v>1501</v>
          </cell>
          <cell r="S459" t="str">
            <v>TMS</v>
          </cell>
          <cell r="T459" t="str">
            <v>direct</v>
          </cell>
          <cell r="V459" t="str">
            <v>nil</v>
          </cell>
          <cell r="W459">
            <v>0</v>
          </cell>
          <cell r="X459">
            <v>0</v>
          </cell>
          <cell r="Z459" t="str">
            <v>Part</v>
          </cell>
          <cell r="AA459" t="str">
            <v>OTH</v>
          </cell>
        </row>
        <row r="460">
          <cell r="F460" t="str">
            <v>I15010600079</v>
          </cell>
          <cell r="G460" t="str">
            <v>PC03XX417HP</v>
          </cell>
          <cell r="H460" t="str">
            <v>Item: PC03XX417HP / TWT711000K / BL685c G1</v>
          </cell>
          <cell r="I460" t="str">
            <v>MWSHMA_HMA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 t="str">
            <v>ESS-JOPL</v>
          </cell>
          <cell r="O460" t="str">
            <v>Only UM</v>
          </cell>
          <cell r="P460">
            <v>1</v>
          </cell>
          <cell r="Q460" t="str">
            <v>4500350571</v>
          </cell>
          <cell r="R460">
            <v>1501</v>
          </cell>
          <cell r="S460" t="str">
            <v>TMS</v>
          </cell>
          <cell r="T460" t="str">
            <v>direct</v>
          </cell>
          <cell r="V460" t="str">
            <v>nil</v>
          </cell>
          <cell r="W460">
            <v>0</v>
          </cell>
          <cell r="X460">
            <v>0</v>
          </cell>
          <cell r="Z460" t="str">
            <v>Nil</v>
          </cell>
          <cell r="AA460" t="str">
            <v>PUB</v>
          </cell>
        </row>
        <row r="461">
          <cell r="F461" t="str">
            <v>I15010600079</v>
          </cell>
          <cell r="G461" t="str">
            <v>SPPGBC009HP</v>
          </cell>
          <cell r="H461" t="str">
            <v>Item: SPPGBC009HP / SGM0607675 / MSA1000 FC</v>
          </cell>
          <cell r="I461" t="str">
            <v>MWSHMA_HMA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 t="str">
            <v>ESS-JOPL</v>
          </cell>
          <cell r="O461" t="str">
            <v>Only UM</v>
          </cell>
          <cell r="P461">
            <v>1</v>
          </cell>
          <cell r="Q461" t="str">
            <v>4500350571</v>
          </cell>
          <cell r="R461">
            <v>1501</v>
          </cell>
          <cell r="S461" t="str">
            <v>TMS</v>
          </cell>
          <cell r="T461" t="str">
            <v>direct</v>
          </cell>
          <cell r="V461" t="str">
            <v>nil</v>
          </cell>
          <cell r="W461">
            <v>0</v>
          </cell>
          <cell r="X461">
            <v>0</v>
          </cell>
          <cell r="Z461" t="str">
            <v>Nil</v>
          </cell>
          <cell r="AA461" t="str">
            <v>PUB</v>
          </cell>
        </row>
        <row r="462">
          <cell r="F462" t="str">
            <v>I15010600079</v>
          </cell>
          <cell r="G462" t="str">
            <v>SPPGBC009HP</v>
          </cell>
          <cell r="H462" t="str">
            <v>Item: SPPGBC009HP / SGM05525H5 / MSA1000</v>
          </cell>
          <cell r="I462" t="str">
            <v>MWSHMA_HMA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 t="str">
            <v>ESS-JOPL</v>
          </cell>
          <cell r="O462" t="str">
            <v>Only UM</v>
          </cell>
          <cell r="P462">
            <v>1</v>
          </cell>
          <cell r="Q462" t="str">
            <v>4500350571</v>
          </cell>
          <cell r="R462">
            <v>1501</v>
          </cell>
          <cell r="S462" t="str">
            <v>TMS</v>
          </cell>
          <cell r="T462" t="str">
            <v>direct</v>
          </cell>
          <cell r="V462" t="str">
            <v>nil</v>
          </cell>
          <cell r="W462">
            <v>0</v>
          </cell>
          <cell r="X462">
            <v>0</v>
          </cell>
          <cell r="Z462" t="str">
            <v>Nil</v>
          </cell>
          <cell r="AA462" t="str">
            <v>PUB</v>
          </cell>
        </row>
        <row r="463">
          <cell r="F463" t="str">
            <v>I15010600079</v>
          </cell>
          <cell r="G463" t="str">
            <v>PC03XX373HP</v>
          </cell>
          <cell r="H463" t="str">
            <v>Item: PC03XX373HP / SGH828YHRW / BL460c G1</v>
          </cell>
          <cell r="I463" t="str">
            <v>MWSHMA_HMA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 t="str">
            <v>ESS-JOPL</v>
          </cell>
          <cell r="O463" t="str">
            <v>Only UM</v>
          </cell>
          <cell r="P463">
            <v>1</v>
          </cell>
          <cell r="Q463" t="str">
            <v>4500350571</v>
          </cell>
          <cell r="R463">
            <v>1501</v>
          </cell>
          <cell r="S463" t="str">
            <v>TMS</v>
          </cell>
          <cell r="T463" t="str">
            <v>direct</v>
          </cell>
          <cell r="V463" t="str">
            <v>nil</v>
          </cell>
          <cell r="W463">
            <v>0</v>
          </cell>
          <cell r="X463">
            <v>0</v>
          </cell>
          <cell r="Z463" t="str">
            <v>Nil</v>
          </cell>
          <cell r="AA463" t="str">
            <v>PUB</v>
          </cell>
        </row>
        <row r="464">
          <cell r="F464" t="str">
            <v>I15010600079</v>
          </cell>
          <cell r="G464" t="str">
            <v>PC03XX373HP</v>
          </cell>
          <cell r="H464" t="str">
            <v>Item: PC03XX373HP / SGH828YHRT / BL460c G1</v>
          </cell>
          <cell r="I464" t="str">
            <v>MWSHMA_HMA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 t="str">
            <v>ESS-JOPL</v>
          </cell>
          <cell r="O464" t="str">
            <v>Only UM</v>
          </cell>
          <cell r="P464">
            <v>1</v>
          </cell>
          <cell r="Q464" t="str">
            <v>4500350571</v>
          </cell>
          <cell r="R464">
            <v>1501</v>
          </cell>
          <cell r="S464" t="str">
            <v>TMS</v>
          </cell>
          <cell r="T464" t="str">
            <v>direct</v>
          </cell>
          <cell r="V464" t="str">
            <v>nil</v>
          </cell>
          <cell r="W464">
            <v>0</v>
          </cell>
          <cell r="X464">
            <v>0</v>
          </cell>
          <cell r="Z464" t="str">
            <v>Nil</v>
          </cell>
          <cell r="AA464" t="str">
            <v>PUB</v>
          </cell>
        </row>
        <row r="465">
          <cell r="F465" t="str">
            <v>I15010600079</v>
          </cell>
          <cell r="G465" t="str">
            <v>PC03XX373HP</v>
          </cell>
          <cell r="H465" t="str">
            <v>Item: PC03XX373HP / SGH828YHRR / BL460c G1</v>
          </cell>
          <cell r="I465" t="str">
            <v>MWSHMA_HMA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 t="str">
            <v>ESS-JOPL</v>
          </cell>
          <cell r="O465" t="str">
            <v>Only UM</v>
          </cell>
          <cell r="P465">
            <v>1</v>
          </cell>
          <cell r="Q465" t="str">
            <v>4500350571</v>
          </cell>
          <cell r="R465">
            <v>1501</v>
          </cell>
          <cell r="S465" t="str">
            <v>TMS</v>
          </cell>
          <cell r="T465" t="str">
            <v>direct</v>
          </cell>
          <cell r="V465" t="str">
            <v>nil</v>
          </cell>
          <cell r="W465">
            <v>0</v>
          </cell>
          <cell r="X465">
            <v>0</v>
          </cell>
          <cell r="Z465" t="str">
            <v>Nil</v>
          </cell>
          <cell r="AA465" t="str">
            <v>PUB</v>
          </cell>
        </row>
        <row r="466">
          <cell r="F466" t="str">
            <v>I15010600079</v>
          </cell>
          <cell r="G466" t="str">
            <v>PC03XX373HP</v>
          </cell>
          <cell r="H466" t="str">
            <v>Item: PC03XX373HP / SGH828YHRN / BL460c G1</v>
          </cell>
          <cell r="I466" t="str">
            <v>MWSHMA_HMA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 t="str">
            <v>ESS-JOPL</v>
          </cell>
          <cell r="O466" t="str">
            <v>Only UM</v>
          </cell>
          <cell r="P466">
            <v>1</v>
          </cell>
          <cell r="Q466" t="str">
            <v>4500350571</v>
          </cell>
          <cell r="R466">
            <v>1501</v>
          </cell>
          <cell r="S466" t="str">
            <v>TMS</v>
          </cell>
          <cell r="T466" t="str">
            <v>direct</v>
          </cell>
          <cell r="V466" t="str">
            <v>nil</v>
          </cell>
          <cell r="W466">
            <v>0</v>
          </cell>
          <cell r="X466">
            <v>0</v>
          </cell>
          <cell r="Z466" t="str">
            <v>Nil</v>
          </cell>
          <cell r="AA466" t="str">
            <v>PUB</v>
          </cell>
        </row>
        <row r="467">
          <cell r="F467" t="str">
            <v>I15010600079</v>
          </cell>
          <cell r="G467" t="str">
            <v>PC03XX373HP</v>
          </cell>
          <cell r="H467" t="str">
            <v>Item: PC03XX373HP / SGH828YHRL / BL460c G1</v>
          </cell>
          <cell r="I467" t="str">
            <v>MWSHMA_HMA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 t="str">
            <v>ESS-JOPL</v>
          </cell>
          <cell r="O467" t="str">
            <v>Only UM</v>
          </cell>
          <cell r="P467">
            <v>1</v>
          </cell>
          <cell r="Q467" t="str">
            <v>4500350571</v>
          </cell>
          <cell r="R467">
            <v>1501</v>
          </cell>
          <cell r="S467" t="str">
            <v>TMS</v>
          </cell>
          <cell r="T467" t="str">
            <v>direct</v>
          </cell>
          <cell r="V467" t="str">
            <v>nil</v>
          </cell>
          <cell r="W467">
            <v>0</v>
          </cell>
          <cell r="X467">
            <v>0</v>
          </cell>
          <cell r="Z467" t="str">
            <v>Nil</v>
          </cell>
          <cell r="AA467" t="str">
            <v>PUB</v>
          </cell>
        </row>
        <row r="468">
          <cell r="F468" t="str">
            <v>I15010600079</v>
          </cell>
          <cell r="G468" t="str">
            <v>PC03XX373HP</v>
          </cell>
          <cell r="H468" t="str">
            <v>Item: PC03XX373HP / SGH828YHRJ / BL460c G1</v>
          </cell>
          <cell r="I468" t="str">
            <v>MWSHMA_HMA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 t="str">
            <v>ESS-JOPL</v>
          </cell>
          <cell r="O468" t="str">
            <v>Only UM</v>
          </cell>
          <cell r="P468">
            <v>1</v>
          </cell>
          <cell r="Q468" t="str">
            <v>4500350571</v>
          </cell>
          <cell r="R468">
            <v>1501</v>
          </cell>
          <cell r="S468" t="str">
            <v>TMS</v>
          </cell>
          <cell r="T468" t="str">
            <v>direct</v>
          </cell>
          <cell r="V468" t="str">
            <v>nil</v>
          </cell>
          <cell r="W468">
            <v>0</v>
          </cell>
          <cell r="X468">
            <v>0</v>
          </cell>
          <cell r="Z468" t="str">
            <v>Nil</v>
          </cell>
          <cell r="AA468" t="str">
            <v>PUB</v>
          </cell>
        </row>
        <row r="469">
          <cell r="F469" t="str">
            <v>I15010600079</v>
          </cell>
          <cell r="G469" t="str">
            <v>PC03XX381HP</v>
          </cell>
          <cell r="H469" t="str">
            <v>Item: PC03XX381HP / SGH846XD3C / BL480c G1</v>
          </cell>
          <cell r="I469" t="str">
            <v>MWSHMA_HMA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 t="str">
            <v>ESS-JOPL</v>
          </cell>
          <cell r="O469" t="str">
            <v>Only UM</v>
          </cell>
          <cell r="P469">
            <v>1</v>
          </cell>
          <cell r="Q469" t="str">
            <v>4500350571</v>
          </cell>
          <cell r="R469">
            <v>1501</v>
          </cell>
          <cell r="S469" t="str">
            <v>TMS</v>
          </cell>
          <cell r="T469" t="str">
            <v>direct</v>
          </cell>
          <cell r="V469" t="str">
            <v>nil</v>
          </cell>
          <cell r="W469">
            <v>0</v>
          </cell>
          <cell r="X469">
            <v>0</v>
          </cell>
          <cell r="Z469" t="str">
            <v>Nil</v>
          </cell>
          <cell r="AA469" t="str">
            <v>PUB</v>
          </cell>
        </row>
        <row r="470">
          <cell r="F470" t="str">
            <v>I15010600079</v>
          </cell>
          <cell r="G470" t="str">
            <v>PC03XX373HP</v>
          </cell>
          <cell r="H470" t="str">
            <v>Item: PC03XX373HP / CN781203LK / BL460c G1</v>
          </cell>
          <cell r="I470" t="str">
            <v>MWSHMA_HMA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 t="str">
            <v>ESS-JOPL</v>
          </cell>
          <cell r="O470" t="str">
            <v>Only UM</v>
          </cell>
          <cell r="P470">
            <v>1</v>
          </cell>
          <cell r="Q470" t="str">
            <v>4500350571</v>
          </cell>
          <cell r="R470">
            <v>1501</v>
          </cell>
          <cell r="S470" t="str">
            <v>TMS</v>
          </cell>
          <cell r="T470" t="str">
            <v>direct</v>
          </cell>
          <cell r="V470" t="str">
            <v>nil</v>
          </cell>
          <cell r="W470">
            <v>0</v>
          </cell>
          <cell r="X470">
            <v>0</v>
          </cell>
          <cell r="Z470" t="str">
            <v>Nil</v>
          </cell>
          <cell r="AA470" t="str">
            <v>PUB</v>
          </cell>
        </row>
        <row r="471">
          <cell r="F471" t="str">
            <v>I15010600079</v>
          </cell>
          <cell r="G471" t="str">
            <v>PC03XX419HP</v>
          </cell>
          <cell r="H471" t="str">
            <v>Item: PC03XX419HP / 7049FY510002 / Proliant DL580</v>
          </cell>
          <cell r="I471" t="str">
            <v>MWSHMA_HMA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 t="str">
            <v>ESS-JOPL</v>
          </cell>
          <cell r="O471" t="str">
            <v>Only UM</v>
          </cell>
          <cell r="P471">
            <v>1</v>
          </cell>
          <cell r="Q471" t="str">
            <v>4500350571</v>
          </cell>
          <cell r="R471">
            <v>1501</v>
          </cell>
          <cell r="S471" t="str">
            <v>TMS</v>
          </cell>
          <cell r="T471" t="str">
            <v>direct</v>
          </cell>
          <cell r="V471" t="str">
            <v>nil</v>
          </cell>
          <cell r="W471">
            <v>0</v>
          </cell>
          <cell r="X471">
            <v>0</v>
          </cell>
          <cell r="Z471" t="str">
            <v>Nil</v>
          </cell>
          <cell r="AA471" t="str">
            <v>PUB</v>
          </cell>
        </row>
        <row r="472">
          <cell r="F472" t="str">
            <v>I15010600079</v>
          </cell>
          <cell r="G472" t="str">
            <v>PC03XX419HP</v>
          </cell>
          <cell r="H472" t="str">
            <v>Item: PC03XX419HP / 7052FY510001 / Proliant DL580</v>
          </cell>
          <cell r="I472" t="str">
            <v>MWSHMA_HMA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 t="str">
            <v>ESS-JOPL</v>
          </cell>
          <cell r="O472" t="str">
            <v>Only UM</v>
          </cell>
          <cell r="P472">
            <v>1</v>
          </cell>
          <cell r="Q472" t="str">
            <v>4500350571</v>
          </cell>
          <cell r="R472">
            <v>1501</v>
          </cell>
          <cell r="S472" t="str">
            <v>TMS</v>
          </cell>
          <cell r="T472" t="str">
            <v>direct</v>
          </cell>
          <cell r="V472" t="str">
            <v>nil</v>
          </cell>
          <cell r="W472">
            <v>0</v>
          </cell>
          <cell r="X472">
            <v>0</v>
          </cell>
          <cell r="Z472" t="str">
            <v>Nil</v>
          </cell>
          <cell r="AA472" t="str">
            <v>PUB</v>
          </cell>
        </row>
        <row r="473">
          <cell r="F473" t="str">
            <v>I15010600079</v>
          </cell>
          <cell r="G473" t="str">
            <v>PC03XX419HP</v>
          </cell>
          <cell r="H473" t="str">
            <v>Item: PC03XX419HP / 7052FY510002 / Proliant DL580</v>
          </cell>
          <cell r="I473" t="str">
            <v>MWSHMA_HMA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 t="str">
            <v>ESS-JOPL</v>
          </cell>
          <cell r="O473" t="str">
            <v>Only UM</v>
          </cell>
          <cell r="P473">
            <v>1</v>
          </cell>
          <cell r="Q473" t="str">
            <v>4500350571</v>
          </cell>
          <cell r="R473">
            <v>1501</v>
          </cell>
          <cell r="S473" t="str">
            <v>TMS</v>
          </cell>
          <cell r="T473" t="str">
            <v>direct</v>
          </cell>
          <cell r="V473" t="str">
            <v>nil</v>
          </cell>
          <cell r="W473">
            <v>0</v>
          </cell>
          <cell r="X473">
            <v>0</v>
          </cell>
          <cell r="Z473" t="str">
            <v>Nil</v>
          </cell>
          <cell r="AA473" t="str">
            <v>PUB</v>
          </cell>
        </row>
        <row r="474">
          <cell r="F474" t="str">
            <v>I15010600079</v>
          </cell>
          <cell r="G474" t="str">
            <v>PC03XX419HP</v>
          </cell>
          <cell r="H474" t="str">
            <v>Item: PC03XX419HP / 7052FY510006 / Proliant DL580</v>
          </cell>
          <cell r="I474" t="str">
            <v>MWSHMA_HMA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 t="str">
            <v>ESS-JOPL</v>
          </cell>
          <cell r="O474" t="str">
            <v>Only UM</v>
          </cell>
          <cell r="P474">
            <v>1</v>
          </cell>
          <cell r="Q474" t="str">
            <v>4500350571</v>
          </cell>
          <cell r="R474">
            <v>1501</v>
          </cell>
          <cell r="S474" t="str">
            <v>TMS</v>
          </cell>
          <cell r="T474" t="str">
            <v>direct</v>
          </cell>
          <cell r="V474" t="str">
            <v>nil</v>
          </cell>
          <cell r="W474">
            <v>0</v>
          </cell>
          <cell r="X474">
            <v>0</v>
          </cell>
          <cell r="Z474" t="str">
            <v>Nil</v>
          </cell>
          <cell r="AA474" t="str">
            <v>PUB</v>
          </cell>
        </row>
        <row r="475">
          <cell r="F475" t="str">
            <v>I15010600079</v>
          </cell>
          <cell r="G475" t="str">
            <v>PC03XX360CQ</v>
          </cell>
          <cell r="H475" t="str">
            <v>Item: PC03XX360CQ / SGH601X3VN / DL580G3</v>
          </cell>
          <cell r="I475" t="str">
            <v>MWSHMA_HMA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 t="str">
            <v>ESS-JOPL</v>
          </cell>
          <cell r="O475" t="str">
            <v>Only UM</v>
          </cell>
          <cell r="P475">
            <v>1</v>
          </cell>
          <cell r="Q475" t="str">
            <v>4500350571</v>
          </cell>
          <cell r="R475">
            <v>1501</v>
          </cell>
          <cell r="S475" t="str">
            <v>TMS</v>
          </cell>
          <cell r="T475" t="str">
            <v>direct</v>
          </cell>
          <cell r="V475" t="str">
            <v>nil</v>
          </cell>
          <cell r="W475">
            <v>0</v>
          </cell>
          <cell r="X475">
            <v>0</v>
          </cell>
          <cell r="Z475" t="str">
            <v>Nil</v>
          </cell>
          <cell r="AA475" t="str">
            <v>PUB</v>
          </cell>
        </row>
        <row r="476">
          <cell r="F476" t="str">
            <v>I15010600079</v>
          </cell>
          <cell r="G476" t="str">
            <v>PC03XX343HP</v>
          </cell>
          <cell r="H476" t="str">
            <v>Item: PC03XX343HP / SGH612X25R / Proliant DL380G4</v>
          </cell>
          <cell r="I476" t="str">
            <v>MWSHMA_HMA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 t="str">
            <v>ESS-JOPL</v>
          </cell>
          <cell r="O476" t="str">
            <v>Only UM</v>
          </cell>
          <cell r="P476">
            <v>1</v>
          </cell>
          <cell r="Q476" t="str">
            <v>4500350571</v>
          </cell>
          <cell r="R476">
            <v>1501</v>
          </cell>
          <cell r="S476" t="str">
            <v>TMS</v>
          </cell>
          <cell r="T476" t="str">
            <v>direct</v>
          </cell>
          <cell r="V476" t="str">
            <v>nil</v>
          </cell>
          <cell r="W476">
            <v>0</v>
          </cell>
          <cell r="X476">
            <v>0</v>
          </cell>
          <cell r="Z476" t="str">
            <v>Nil</v>
          </cell>
          <cell r="AA476" t="str">
            <v>PUB</v>
          </cell>
        </row>
        <row r="477">
          <cell r="F477" t="str">
            <v>I15010600079</v>
          </cell>
          <cell r="G477" t="str">
            <v>PC03BA118HP</v>
          </cell>
          <cell r="H477" t="str">
            <v>Item: PC03BA118HP / SGH7051DYC / DL580R04</v>
          </cell>
          <cell r="I477" t="str">
            <v>MWSHMA_HMA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 t="str">
            <v>ESS-JOPL</v>
          </cell>
          <cell r="O477" t="str">
            <v>Only UM</v>
          </cell>
          <cell r="P477">
            <v>1</v>
          </cell>
          <cell r="Q477" t="str">
            <v>4500350571</v>
          </cell>
          <cell r="R477">
            <v>1501</v>
          </cell>
          <cell r="S477" t="str">
            <v>TMS</v>
          </cell>
          <cell r="T477" t="str">
            <v>direct</v>
          </cell>
          <cell r="V477" t="str">
            <v>nil</v>
          </cell>
          <cell r="W477">
            <v>0</v>
          </cell>
          <cell r="X477">
            <v>0</v>
          </cell>
          <cell r="Z477" t="str">
            <v>Nil</v>
          </cell>
          <cell r="AA477" t="str">
            <v>PUB</v>
          </cell>
        </row>
        <row r="478">
          <cell r="F478" t="str">
            <v>I15010600079</v>
          </cell>
          <cell r="G478" t="str">
            <v>PC03XX341HP</v>
          </cell>
          <cell r="H478" t="str">
            <v>Item: PC03XX341HP / 7208KJN70000 / Proliant DL380G2</v>
          </cell>
          <cell r="I478" t="str">
            <v>MWSHMA_HMA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 t="str">
            <v>ESS-JOPL</v>
          </cell>
          <cell r="O478" t="str">
            <v>Only UM</v>
          </cell>
          <cell r="P478">
            <v>1</v>
          </cell>
          <cell r="Q478" t="str">
            <v>4500350571</v>
          </cell>
          <cell r="R478">
            <v>1501</v>
          </cell>
          <cell r="S478" t="str">
            <v>TMS</v>
          </cell>
          <cell r="T478" t="str">
            <v>direct</v>
          </cell>
          <cell r="V478" t="str">
            <v>nil</v>
          </cell>
          <cell r="W478">
            <v>0</v>
          </cell>
          <cell r="X478">
            <v>0</v>
          </cell>
          <cell r="Z478" t="str">
            <v>Nil</v>
          </cell>
          <cell r="AA478" t="str">
            <v>PUB</v>
          </cell>
        </row>
        <row r="479">
          <cell r="F479" t="str">
            <v>I15010600079</v>
          </cell>
          <cell r="G479" t="str">
            <v>PC03XX360CQ</v>
          </cell>
          <cell r="H479" t="str">
            <v>Item: PC03XX360CQ / SGH608X20T / Proliant DL580G3</v>
          </cell>
          <cell r="I479" t="str">
            <v>MWSHMA_HMA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 t="str">
            <v>ESS-JOPL</v>
          </cell>
          <cell r="O479" t="str">
            <v>Only UM</v>
          </cell>
          <cell r="P479">
            <v>1</v>
          </cell>
          <cell r="Q479" t="str">
            <v>4500350571</v>
          </cell>
          <cell r="R479">
            <v>1501</v>
          </cell>
          <cell r="S479" t="str">
            <v>TMS</v>
          </cell>
          <cell r="T479" t="str">
            <v>direct</v>
          </cell>
          <cell r="V479" t="str">
            <v>nil</v>
          </cell>
          <cell r="W479">
            <v>0</v>
          </cell>
          <cell r="X479">
            <v>0</v>
          </cell>
          <cell r="Z479" t="str">
            <v>Nil</v>
          </cell>
          <cell r="AA479" t="str">
            <v>PUB</v>
          </cell>
        </row>
        <row r="480">
          <cell r="F480" t="str">
            <v>I15010600079</v>
          </cell>
          <cell r="G480" t="str">
            <v>PC03XX360CQ</v>
          </cell>
          <cell r="H480" t="str">
            <v>Item: PC03XX360CQ / SGH608X20V / Proliant DL580G3</v>
          </cell>
          <cell r="I480" t="str">
            <v>MWSHMA_HMA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 t="str">
            <v>ESS-JOPL</v>
          </cell>
          <cell r="O480" t="str">
            <v>Only UM</v>
          </cell>
          <cell r="P480">
            <v>1</v>
          </cell>
          <cell r="Q480" t="str">
            <v>4500350571</v>
          </cell>
          <cell r="R480">
            <v>1501</v>
          </cell>
          <cell r="S480" t="str">
            <v>TMS</v>
          </cell>
          <cell r="T480" t="str">
            <v>direct</v>
          </cell>
          <cell r="V480" t="str">
            <v>nil</v>
          </cell>
          <cell r="W480">
            <v>0</v>
          </cell>
          <cell r="X480">
            <v>0</v>
          </cell>
          <cell r="Z480" t="str">
            <v>Nil</v>
          </cell>
          <cell r="AA480" t="str">
            <v>PUB</v>
          </cell>
        </row>
        <row r="481">
          <cell r="F481" t="str">
            <v>I15010600079</v>
          </cell>
          <cell r="G481" t="str">
            <v>PC03XX123HP</v>
          </cell>
          <cell r="H481" t="str">
            <v>Item: PC03XX123HP / H64XKJNZ34 / Proliant DL380G3</v>
          </cell>
          <cell r="I481" t="str">
            <v>MWSHMA_HMA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 t="str">
            <v>ESS-JOPL</v>
          </cell>
          <cell r="O481" t="str">
            <v>Only UM</v>
          </cell>
          <cell r="P481">
            <v>1</v>
          </cell>
          <cell r="Q481" t="str">
            <v>4500350571</v>
          </cell>
          <cell r="R481">
            <v>1501</v>
          </cell>
          <cell r="S481" t="str">
            <v>TMS</v>
          </cell>
          <cell r="T481" t="str">
            <v>direct</v>
          </cell>
          <cell r="V481" t="str">
            <v>nil</v>
          </cell>
          <cell r="W481">
            <v>0</v>
          </cell>
          <cell r="X481">
            <v>0</v>
          </cell>
          <cell r="Z481" t="str">
            <v>Nil</v>
          </cell>
          <cell r="AA481" t="str">
            <v>PUB</v>
          </cell>
        </row>
        <row r="482">
          <cell r="F482" t="str">
            <v>I15010600079</v>
          </cell>
          <cell r="G482" t="str">
            <v>PC03XX123HP</v>
          </cell>
          <cell r="H482" t="str">
            <v>Item: PC03XX123HP / HOG1MFVD1H / Proliant DL380G3</v>
          </cell>
          <cell r="I482" t="str">
            <v>MWSHMA_HMA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 t="str">
            <v>ESS-JOPL</v>
          </cell>
          <cell r="O482" t="str">
            <v>Only UM</v>
          </cell>
          <cell r="P482">
            <v>1</v>
          </cell>
          <cell r="Q482" t="str">
            <v>4500350571</v>
          </cell>
          <cell r="R482">
            <v>1501</v>
          </cell>
          <cell r="S482" t="str">
            <v>TMS</v>
          </cell>
          <cell r="T482" t="str">
            <v>direct</v>
          </cell>
          <cell r="V482" t="str">
            <v>nil</v>
          </cell>
          <cell r="W482">
            <v>0</v>
          </cell>
          <cell r="X482">
            <v>0</v>
          </cell>
          <cell r="Z482" t="str">
            <v>Nil</v>
          </cell>
          <cell r="AA482" t="str">
            <v>PUB</v>
          </cell>
        </row>
        <row r="483">
          <cell r="F483" t="str">
            <v>I15010600079</v>
          </cell>
          <cell r="G483" t="str">
            <v>PC03XX343HP</v>
          </cell>
          <cell r="H483" t="str">
            <v>Item: PC03XX343HP / SGH529X23P / Proliant DL380G4</v>
          </cell>
          <cell r="I483" t="str">
            <v>MWSHMA_HMA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 t="str">
            <v>ESS-JOPL</v>
          </cell>
          <cell r="O483" t="str">
            <v>Only UM</v>
          </cell>
          <cell r="P483">
            <v>1</v>
          </cell>
          <cell r="Q483" t="str">
            <v>4500350571</v>
          </cell>
          <cell r="R483">
            <v>1501</v>
          </cell>
          <cell r="S483" t="str">
            <v>TMS</v>
          </cell>
          <cell r="T483" t="str">
            <v>direct</v>
          </cell>
          <cell r="V483" t="str">
            <v>nil</v>
          </cell>
          <cell r="W483">
            <v>0</v>
          </cell>
          <cell r="X483">
            <v>0</v>
          </cell>
          <cell r="Z483" t="str">
            <v>Nil</v>
          </cell>
          <cell r="AA483" t="str">
            <v>PUB</v>
          </cell>
        </row>
        <row r="484">
          <cell r="F484" t="str">
            <v>I15010600079</v>
          </cell>
          <cell r="G484" t="str">
            <v>PC03XX360CQ</v>
          </cell>
          <cell r="H484" t="str">
            <v>Item: PC03XX360CQ / SGH601X3VG / DL580G3</v>
          </cell>
          <cell r="I484" t="str">
            <v>MWSHMA_HMA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 t="str">
            <v>ESS-JOPL</v>
          </cell>
          <cell r="O484" t="str">
            <v>Only UM</v>
          </cell>
          <cell r="P484">
            <v>1</v>
          </cell>
          <cell r="Q484" t="str">
            <v>4500350571</v>
          </cell>
          <cell r="R484">
            <v>1501</v>
          </cell>
          <cell r="S484" t="str">
            <v>TMS</v>
          </cell>
          <cell r="T484" t="str">
            <v>direct</v>
          </cell>
          <cell r="V484" t="str">
            <v>nil</v>
          </cell>
          <cell r="W484">
            <v>0</v>
          </cell>
          <cell r="X484">
            <v>0</v>
          </cell>
          <cell r="Z484" t="str">
            <v>Nil</v>
          </cell>
          <cell r="AA484" t="str">
            <v>PUB</v>
          </cell>
        </row>
        <row r="485">
          <cell r="F485" t="str">
            <v>I15010600079</v>
          </cell>
          <cell r="G485" t="str">
            <v>PC03XX360CQ</v>
          </cell>
          <cell r="H485" t="str">
            <v>Item: PC03XX360CQ / SGH601X3VH / DL580G3</v>
          </cell>
          <cell r="I485" t="str">
            <v>MWSHMA_HMA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 t="str">
            <v>ESS-JOPL</v>
          </cell>
          <cell r="O485" t="str">
            <v>Only UM</v>
          </cell>
          <cell r="P485">
            <v>1</v>
          </cell>
          <cell r="Q485" t="str">
            <v>4500350571</v>
          </cell>
          <cell r="R485">
            <v>1501</v>
          </cell>
          <cell r="S485" t="str">
            <v>TMS</v>
          </cell>
          <cell r="T485" t="str">
            <v>direct</v>
          </cell>
          <cell r="V485" t="str">
            <v>nil</v>
          </cell>
          <cell r="W485">
            <v>0</v>
          </cell>
          <cell r="X485">
            <v>0</v>
          </cell>
          <cell r="Z485" t="str">
            <v>Nil</v>
          </cell>
          <cell r="AA485" t="str">
            <v>PUB</v>
          </cell>
        </row>
        <row r="486">
          <cell r="F486" t="str">
            <v>I15010600079</v>
          </cell>
          <cell r="G486" t="str">
            <v>PC03XX360CQ</v>
          </cell>
          <cell r="H486" t="str">
            <v>Item: PC03XX360CQ / SGH601X3VM / DL580G3</v>
          </cell>
          <cell r="I486" t="str">
            <v>MWSHMA_HMA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 t="str">
            <v>ESS-JOPL</v>
          </cell>
          <cell r="O486" t="str">
            <v>Only UM</v>
          </cell>
          <cell r="P486">
            <v>1</v>
          </cell>
          <cell r="Q486" t="str">
            <v>4500350571</v>
          </cell>
          <cell r="R486">
            <v>1501</v>
          </cell>
          <cell r="S486" t="str">
            <v>TMS</v>
          </cell>
          <cell r="T486" t="str">
            <v>direct</v>
          </cell>
          <cell r="V486" t="str">
            <v>nil</v>
          </cell>
          <cell r="W486">
            <v>0</v>
          </cell>
          <cell r="X486">
            <v>0</v>
          </cell>
          <cell r="Z486" t="str">
            <v>Nil</v>
          </cell>
          <cell r="AA486" t="str">
            <v>PUB</v>
          </cell>
        </row>
        <row r="487">
          <cell r="F487" t="str">
            <v>I15010600079</v>
          </cell>
          <cell r="G487" t="str">
            <v>PC03XX123HP</v>
          </cell>
          <cell r="H487" t="str">
            <v>Item: PC03XX123HP / H0TUKJNZ3J / Proliant DL380G3</v>
          </cell>
          <cell r="I487" t="str">
            <v>MWSHMA_HMA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 t="str">
            <v>ESS-JOPL</v>
          </cell>
          <cell r="O487" t="str">
            <v>Only UM</v>
          </cell>
          <cell r="P487">
            <v>1</v>
          </cell>
          <cell r="Q487" t="str">
            <v>4500350571</v>
          </cell>
          <cell r="R487">
            <v>1501</v>
          </cell>
          <cell r="S487" t="str">
            <v>TMS</v>
          </cell>
          <cell r="T487" t="str">
            <v>direct</v>
          </cell>
          <cell r="V487" t="str">
            <v>nil</v>
          </cell>
          <cell r="W487">
            <v>0</v>
          </cell>
          <cell r="X487">
            <v>0</v>
          </cell>
          <cell r="Z487" t="str">
            <v>Nil</v>
          </cell>
          <cell r="AA487" t="str">
            <v>PUB</v>
          </cell>
        </row>
        <row r="488">
          <cell r="F488" t="str">
            <v>I15010600079</v>
          </cell>
          <cell r="G488" t="str">
            <v>PC1112010043</v>
          </cell>
          <cell r="H488" t="str">
            <v>Item: PC1112010043 / SGH847XJX1 / BL680c G5</v>
          </cell>
          <cell r="I488" t="str">
            <v>MWSHMA_HMA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 t="str">
            <v>ESS-JOPL</v>
          </cell>
          <cell r="O488" t="str">
            <v>Only UM</v>
          </cell>
          <cell r="P488">
            <v>1</v>
          </cell>
          <cell r="Q488" t="str">
            <v>4500350571</v>
          </cell>
          <cell r="R488">
            <v>1501</v>
          </cell>
          <cell r="S488" t="str">
            <v>TMS</v>
          </cell>
          <cell r="T488" t="str">
            <v>direct</v>
          </cell>
          <cell r="V488" t="str">
            <v>nil</v>
          </cell>
          <cell r="W488">
            <v>0</v>
          </cell>
          <cell r="X488">
            <v>0</v>
          </cell>
          <cell r="Z488" t="str">
            <v>Nil</v>
          </cell>
          <cell r="AA488" t="str">
            <v>PUB</v>
          </cell>
        </row>
        <row r="489">
          <cell r="F489" t="str">
            <v>I15010600079</v>
          </cell>
          <cell r="G489" t="str">
            <v>PC1112010043</v>
          </cell>
          <cell r="H489" t="str">
            <v>Item: PC1112010043 / SGH847XJWY / BL680c G5</v>
          </cell>
          <cell r="I489" t="str">
            <v>MWSHMA_HMA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 t="str">
            <v>ESS-JOPL</v>
          </cell>
          <cell r="O489" t="str">
            <v>Only UM</v>
          </cell>
          <cell r="P489">
            <v>1</v>
          </cell>
          <cell r="Q489" t="str">
            <v>4500350571</v>
          </cell>
          <cell r="R489">
            <v>1501</v>
          </cell>
          <cell r="S489" t="str">
            <v>TMS</v>
          </cell>
          <cell r="T489" t="str">
            <v>direct</v>
          </cell>
          <cell r="V489" t="str">
            <v>nil</v>
          </cell>
          <cell r="W489">
            <v>0</v>
          </cell>
          <cell r="X489">
            <v>0</v>
          </cell>
          <cell r="Z489" t="str">
            <v>Nil</v>
          </cell>
          <cell r="AA489" t="str">
            <v>PUB</v>
          </cell>
        </row>
        <row r="490">
          <cell r="F490" t="str">
            <v>I15012700102</v>
          </cell>
          <cell r="G490" t="str">
            <v>PC03XX329IB</v>
          </cell>
          <cell r="H490" t="str">
            <v>Item: PC03XX329IB / 0650E9A / IBM x335 (HMC)</v>
          </cell>
          <cell r="I490" t="str">
            <v>MWSHMA_BMA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 t="str">
            <v>ESS-JOPL</v>
          </cell>
          <cell r="O490" t="str">
            <v>Only UM</v>
          </cell>
          <cell r="P490">
            <v>1</v>
          </cell>
          <cell r="Q490" t="str">
            <v>MDA000EPO13000476</v>
          </cell>
          <cell r="R490">
            <v>1501</v>
          </cell>
          <cell r="S490" t="str">
            <v>TMS</v>
          </cell>
          <cell r="T490" t="str">
            <v>direct</v>
          </cell>
          <cell r="V490" t="str">
            <v>nil</v>
          </cell>
          <cell r="W490">
            <v>0</v>
          </cell>
          <cell r="X490">
            <v>0</v>
          </cell>
          <cell r="Z490" t="str">
            <v>Nil</v>
          </cell>
          <cell r="AA490" t="str">
            <v>PUB</v>
          </cell>
        </row>
        <row r="491">
          <cell r="F491" t="str">
            <v>I15012700102</v>
          </cell>
          <cell r="G491" t="str">
            <v>PC03XX479IB</v>
          </cell>
          <cell r="H491" t="str">
            <v>Item: PC03XX479IB / 65-4163F / IBM P570</v>
          </cell>
          <cell r="I491" t="str">
            <v>MWSHMA_BMA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 t="str">
            <v>ESS-JOPL</v>
          </cell>
          <cell r="O491" t="str">
            <v>Only UM</v>
          </cell>
          <cell r="P491">
            <v>1</v>
          </cell>
          <cell r="Q491" t="str">
            <v>MDA000EPO13000476</v>
          </cell>
          <cell r="R491">
            <v>1501</v>
          </cell>
          <cell r="S491" t="str">
            <v>TMS</v>
          </cell>
          <cell r="T491" t="str">
            <v>direct</v>
          </cell>
          <cell r="V491" t="str">
            <v>nil</v>
          </cell>
          <cell r="W491">
            <v>0</v>
          </cell>
          <cell r="X491">
            <v>0</v>
          </cell>
          <cell r="Z491" t="str">
            <v>Nil</v>
          </cell>
          <cell r="AA491" t="str">
            <v>PUB</v>
          </cell>
        </row>
        <row r="492">
          <cell r="F492" t="str">
            <v>I15012700102</v>
          </cell>
          <cell r="G492" t="str">
            <v>PC1305150015</v>
          </cell>
          <cell r="H492" t="str">
            <v>Item: PC1305150015 / 06-175FC / IBM I/O EXPANSION DRAWER</v>
          </cell>
          <cell r="I492" t="str">
            <v>MWSHMA_BMA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 t="str">
            <v>ESS-JOPL</v>
          </cell>
          <cell r="O492" t="str">
            <v>Only UM</v>
          </cell>
          <cell r="P492">
            <v>1</v>
          </cell>
          <cell r="Q492" t="str">
            <v>MDA000EPO13000476</v>
          </cell>
          <cell r="R492">
            <v>1501</v>
          </cell>
          <cell r="S492" t="str">
            <v>TMS</v>
          </cell>
          <cell r="T492" t="str">
            <v>direct</v>
          </cell>
          <cell r="V492" t="str">
            <v>nil</v>
          </cell>
          <cell r="W492">
            <v>0</v>
          </cell>
          <cell r="X492">
            <v>0</v>
          </cell>
          <cell r="Z492" t="str">
            <v>Nil</v>
          </cell>
          <cell r="AA492" t="str">
            <v>PUB</v>
          </cell>
        </row>
        <row r="493">
          <cell r="F493" t="str">
            <v>I15012700102</v>
          </cell>
          <cell r="G493" t="str">
            <v>PC1305150015</v>
          </cell>
          <cell r="H493" t="str">
            <v>Item: PC1305150015 / 06-06444 / IBM I/O EXPANSION DRAWER</v>
          </cell>
          <cell r="I493" t="str">
            <v>MWSHMA_BMA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 t="str">
            <v>ESS-JOPL</v>
          </cell>
          <cell r="O493" t="str">
            <v>Only UM</v>
          </cell>
          <cell r="P493">
            <v>1</v>
          </cell>
          <cell r="Q493" t="str">
            <v>MDA000EPO13000476</v>
          </cell>
          <cell r="R493">
            <v>1501</v>
          </cell>
          <cell r="S493" t="str">
            <v>TMS</v>
          </cell>
          <cell r="T493" t="str">
            <v>direct</v>
          </cell>
          <cell r="V493" t="str">
            <v>nil</v>
          </cell>
          <cell r="W493">
            <v>0</v>
          </cell>
          <cell r="X493">
            <v>0</v>
          </cell>
          <cell r="Z493" t="str">
            <v>Nil</v>
          </cell>
          <cell r="AA493" t="str">
            <v>PUB</v>
          </cell>
        </row>
        <row r="494">
          <cell r="F494" t="str">
            <v>I15012700102</v>
          </cell>
          <cell r="G494" t="str">
            <v>PC1305150027</v>
          </cell>
          <cell r="H494" t="str">
            <v>Item: PC1305150027 / 7206-336 / IBM EXTERNAL DAT72 TAPE DRIVE</v>
          </cell>
          <cell r="I494" t="str">
            <v>MWSHMA_BMA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 t="str">
            <v>ESS-JOPL</v>
          </cell>
          <cell r="O494" t="str">
            <v>Only UM</v>
          </cell>
          <cell r="P494">
            <v>1</v>
          </cell>
          <cell r="Q494" t="str">
            <v>MDA000EPO13000476</v>
          </cell>
          <cell r="R494">
            <v>1501</v>
          </cell>
          <cell r="S494" t="str">
            <v>TMS</v>
          </cell>
          <cell r="T494" t="str">
            <v>direct</v>
          </cell>
          <cell r="V494" t="str">
            <v>nil</v>
          </cell>
          <cell r="W494">
            <v>0</v>
          </cell>
          <cell r="X494">
            <v>0</v>
          </cell>
          <cell r="Z494" t="str">
            <v>Nil</v>
          </cell>
          <cell r="AA494" t="str">
            <v>PUB</v>
          </cell>
        </row>
        <row r="495">
          <cell r="F495" t="str">
            <v>I15012700102</v>
          </cell>
          <cell r="G495" t="str">
            <v>PC1210020025</v>
          </cell>
          <cell r="H495" t="str">
            <v>Item: PC1210020025 / 99NZ473 / IBM x3850</v>
          </cell>
          <cell r="I495" t="str">
            <v>MWSHMA_BMA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 t="str">
            <v>ESS-JOPL</v>
          </cell>
          <cell r="O495" t="str">
            <v>Only UM</v>
          </cell>
          <cell r="P495">
            <v>1</v>
          </cell>
          <cell r="Q495" t="str">
            <v>MDA000EPO13000476</v>
          </cell>
          <cell r="R495">
            <v>1501</v>
          </cell>
          <cell r="S495" t="str">
            <v>TMS</v>
          </cell>
          <cell r="T495" t="str">
            <v>direct</v>
          </cell>
          <cell r="V495" t="str">
            <v>nil</v>
          </cell>
          <cell r="W495">
            <v>0</v>
          </cell>
          <cell r="X495">
            <v>0</v>
          </cell>
          <cell r="Z495" t="str">
            <v>Nil</v>
          </cell>
          <cell r="AA495" t="str">
            <v>PUB</v>
          </cell>
        </row>
        <row r="496">
          <cell r="F496" t="str">
            <v>I15012700102</v>
          </cell>
          <cell r="G496" t="str">
            <v>PC1210020025</v>
          </cell>
          <cell r="H496" t="str">
            <v>Item: PC1210020025 / 99NZ586 / IBM x3850</v>
          </cell>
          <cell r="I496" t="str">
            <v>MWSHMA_BMA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 t="str">
            <v>ESS-JOPL</v>
          </cell>
          <cell r="O496" t="str">
            <v>Only UM</v>
          </cell>
          <cell r="P496">
            <v>1</v>
          </cell>
          <cell r="Q496" t="str">
            <v>MDA000EPO13000476</v>
          </cell>
          <cell r="R496">
            <v>1501</v>
          </cell>
          <cell r="S496" t="str">
            <v>TMS</v>
          </cell>
          <cell r="T496" t="str">
            <v>direct</v>
          </cell>
          <cell r="V496" t="str">
            <v>nil</v>
          </cell>
          <cell r="W496">
            <v>0</v>
          </cell>
          <cell r="X496">
            <v>0</v>
          </cell>
          <cell r="Z496" t="str">
            <v>Nil</v>
          </cell>
          <cell r="AA496" t="str">
            <v>PUB</v>
          </cell>
        </row>
        <row r="497">
          <cell r="F497" t="str">
            <v>I15012700102</v>
          </cell>
          <cell r="G497" t="str">
            <v>PC03XX398IB</v>
          </cell>
          <cell r="H497" t="str">
            <v>Item: PC03XX398IB / 068CA54 / IBM P550</v>
          </cell>
          <cell r="I497" t="str">
            <v>MWSHMA_BMA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 t="str">
            <v>ESS-JOPL</v>
          </cell>
          <cell r="O497" t="str">
            <v>Only UM</v>
          </cell>
          <cell r="P497">
            <v>1</v>
          </cell>
          <cell r="Q497" t="str">
            <v>MDA000EPO13000476</v>
          </cell>
          <cell r="R497">
            <v>1501</v>
          </cell>
          <cell r="S497" t="str">
            <v>TMS</v>
          </cell>
          <cell r="T497" t="str">
            <v>direct</v>
          </cell>
          <cell r="V497" t="str">
            <v>nil</v>
          </cell>
          <cell r="W497">
            <v>0</v>
          </cell>
          <cell r="X497">
            <v>0</v>
          </cell>
          <cell r="Z497" t="str">
            <v>Nil</v>
          </cell>
          <cell r="AA497" t="str">
            <v>PUB</v>
          </cell>
        </row>
        <row r="498">
          <cell r="F498" t="str">
            <v>I15012700102</v>
          </cell>
          <cell r="G498" t="str">
            <v>PC03XX384IB</v>
          </cell>
          <cell r="H498" t="str">
            <v>Item: PC03XX384IB / 06-76DB / IBM x3550 (HMC)</v>
          </cell>
          <cell r="I498" t="str">
            <v>MWSHMA_BMA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 t="str">
            <v>ESS-JOPL</v>
          </cell>
          <cell r="O498" t="str">
            <v>Only UM</v>
          </cell>
          <cell r="P498">
            <v>1</v>
          </cell>
          <cell r="Q498" t="str">
            <v>MDA000EPO13000476</v>
          </cell>
          <cell r="R498">
            <v>1501</v>
          </cell>
          <cell r="S498" t="str">
            <v>TMS</v>
          </cell>
          <cell r="T498" t="str">
            <v>direct</v>
          </cell>
          <cell r="V498" t="str">
            <v>nil</v>
          </cell>
          <cell r="W498">
            <v>0</v>
          </cell>
          <cell r="X498">
            <v>0</v>
          </cell>
          <cell r="Z498" t="str">
            <v>Nil</v>
          </cell>
          <cell r="AA498" t="str">
            <v>PUB</v>
          </cell>
        </row>
        <row r="499">
          <cell r="F499" t="str">
            <v>I15012700102</v>
          </cell>
          <cell r="G499" t="str">
            <v>PC03XX398IB</v>
          </cell>
          <cell r="H499" t="str">
            <v>Item: PC03XX398IB / 65-2F0B2 / IBM P550</v>
          </cell>
          <cell r="I499" t="str">
            <v>MWSHMA_BMA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 t="str">
            <v>ESS-JOPL</v>
          </cell>
          <cell r="O499" t="str">
            <v>Only UM</v>
          </cell>
          <cell r="P499">
            <v>1</v>
          </cell>
          <cell r="Q499" t="str">
            <v>MDA000EPO13000476</v>
          </cell>
          <cell r="R499">
            <v>1501</v>
          </cell>
          <cell r="S499" t="str">
            <v>TMS</v>
          </cell>
          <cell r="T499" t="str">
            <v>direct</v>
          </cell>
          <cell r="V499" t="str">
            <v>nil</v>
          </cell>
          <cell r="W499">
            <v>0</v>
          </cell>
          <cell r="X499">
            <v>0</v>
          </cell>
          <cell r="Z499" t="str">
            <v>Nil</v>
          </cell>
          <cell r="AA499" t="str">
            <v>PUB</v>
          </cell>
        </row>
        <row r="500">
          <cell r="F500" t="str">
            <v>I15012700102</v>
          </cell>
          <cell r="G500" t="str">
            <v>PC03XX384IB</v>
          </cell>
          <cell r="H500" t="str">
            <v>Item: PC03XX384IB / 06-B666B / IBM x3550 (HMC)</v>
          </cell>
          <cell r="I500" t="str">
            <v>MWSHMA_BMA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 t="str">
            <v>ESS-JOPL</v>
          </cell>
          <cell r="O500" t="str">
            <v>Only UM</v>
          </cell>
          <cell r="P500">
            <v>1</v>
          </cell>
          <cell r="Q500" t="str">
            <v>MDA000EPO13000476</v>
          </cell>
          <cell r="R500">
            <v>1501</v>
          </cell>
          <cell r="S500" t="str">
            <v>TMS</v>
          </cell>
          <cell r="T500" t="str">
            <v>direct</v>
          </cell>
          <cell r="V500" t="str">
            <v>nil</v>
          </cell>
          <cell r="W500">
            <v>0</v>
          </cell>
          <cell r="X500">
            <v>0</v>
          </cell>
          <cell r="Z500" t="str">
            <v>Nil</v>
          </cell>
          <cell r="AA500" t="str">
            <v>PUB</v>
          </cell>
        </row>
        <row r="501">
          <cell r="F501" t="str">
            <v>I15012700102</v>
          </cell>
          <cell r="G501" t="str">
            <v>PC1108260008</v>
          </cell>
          <cell r="H501" t="str">
            <v>Item: PC1108260008 / 99B7829 / IBM X3850 M2</v>
          </cell>
          <cell r="I501" t="str">
            <v>MWSHMA_BMA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 t="str">
            <v>ESS-JOPL</v>
          </cell>
          <cell r="O501" t="str">
            <v>Only UM</v>
          </cell>
          <cell r="P501">
            <v>1</v>
          </cell>
          <cell r="Q501" t="str">
            <v>MDA000EPO13000476</v>
          </cell>
          <cell r="R501">
            <v>1501</v>
          </cell>
          <cell r="S501" t="str">
            <v>TMS</v>
          </cell>
          <cell r="T501" t="str">
            <v>direct</v>
          </cell>
          <cell r="V501" t="str">
            <v>nil</v>
          </cell>
          <cell r="W501">
            <v>0</v>
          </cell>
          <cell r="X501">
            <v>0</v>
          </cell>
          <cell r="Z501" t="str">
            <v>Nil</v>
          </cell>
          <cell r="AA501" t="str">
            <v>PUB</v>
          </cell>
        </row>
        <row r="502">
          <cell r="F502" t="str">
            <v>I15012700102</v>
          </cell>
          <cell r="G502" t="str">
            <v>PC1108260008</v>
          </cell>
          <cell r="H502" t="str">
            <v>Item: PC1108260008 / 99B6844 / IBM X3850 M2</v>
          </cell>
          <cell r="I502" t="str">
            <v>MWSHMA_BMA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 t="str">
            <v>ESS-JOPL</v>
          </cell>
          <cell r="O502" t="str">
            <v>Only UM</v>
          </cell>
          <cell r="P502">
            <v>1</v>
          </cell>
          <cell r="Q502" t="str">
            <v>MDA000EPO13000476</v>
          </cell>
          <cell r="R502">
            <v>1501</v>
          </cell>
          <cell r="S502" t="str">
            <v>TMS</v>
          </cell>
          <cell r="T502" t="str">
            <v>direct</v>
          </cell>
          <cell r="V502" t="str">
            <v>nil</v>
          </cell>
          <cell r="W502">
            <v>0</v>
          </cell>
          <cell r="X502">
            <v>0</v>
          </cell>
          <cell r="Z502" t="str">
            <v>Nil</v>
          </cell>
          <cell r="AA502" t="str">
            <v>PUB</v>
          </cell>
        </row>
        <row r="503">
          <cell r="F503" t="str">
            <v>I15012700102</v>
          </cell>
          <cell r="G503" t="str">
            <v>PC1209180012</v>
          </cell>
          <cell r="H503" t="str">
            <v>Item: PC1209180012 / 99D7142 / IBM x3650</v>
          </cell>
          <cell r="I503" t="str">
            <v>MWSHMA_BMA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 t="str">
            <v>ESS-JOPL</v>
          </cell>
          <cell r="O503" t="str">
            <v>Only UM</v>
          </cell>
          <cell r="P503">
            <v>1</v>
          </cell>
          <cell r="Q503" t="str">
            <v>MDA000EPO13000476</v>
          </cell>
          <cell r="R503">
            <v>1501</v>
          </cell>
          <cell r="S503" t="str">
            <v>TMS</v>
          </cell>
          <cell r="T503" t="str">
            <v>direct</v>
          </cell>
          <cell r="V503" t="str">
            <v>nil</v>
          </cell>
          <cell r="W503">
            <v>0</v>
          </cell>
          <cell r="X503">
            <v>0</v>
          </cell>
          <cell r="Z503" t="str">
            <v>Nil</v>
          </cell>
          <cell r="AA503" t="str">
            <v>PUB</v>
          </cell>
        </row>
        <row r="504">
          <cell r="F504" t="str">
            <v>I15012700102</v>
          </cell>
          <cell r="G504" t="str">
            <v>PC1210020025</v>
          </cell>
          <cell r="H504" t="str">
            <v>Item: PC1210020025 / 99B7446 / IBM x3850</v>
          </cell>
          <cell r="I504" t="str">
            <v>MWSHMA_BMA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 t="str">
            <v>ESS-JOPL</v>
          </cell>
          <cell r="O504" t="str">
            <v>Only UM</v>
          </cell>
          <cell r="P504">
            <v>1</v>
          </cell>
          <cell r="Q504" t="str">
            <v>MDA000EPO13000476</v>
          </cell>
          <cell r="R504">
            <v>1501</v>
          </cell>
          <cell r="S504" t="str">
            <v>TMS</v>
          </cell>
          <cell r="T504" t="str">
            <v>direct</v>
          </cell>
          <cell r="V504" t="str">
            <v>nil</v>
          </cell>
          <cell r="W504">
            <v>0</v>
          </cell>
          <cell r="X504">
            <v>0</v>
          </cell>
          <cell r="Z504" t="str">
            <v>Nil</v>
          </cell>
          <cell r="AA504" t="str">
            <v>PUB</v>
          </cell>
        </row>
        <row r="505">
          <cell r="F505" t="str">
            <v>I15011900054</v>
          </cell>
          <cell r="G505" t="str">
            <v>ONSITE_SUPPORT</v>
          </cell>
          <cell r="H505" t="str">
            <v>Onsite Support Services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 t="str">
            <v>DPS-JOPL</v>
          </cell>
          <cell r="O505" t="str">
            <v>HW COMP BY PERIOD</v>
          </cell>
          <cell r="P505">
            <v>2.5</v>
          </cell>
          <cell r="R505">
            <v>1501</v>
          </cell>
          <cell r="S505" t="str">
            <v>TMS</v>
          </cell>
          <cell r="T505" t="str">
            <v>direct</v>
          </cell>
          <cell r="V505" t="str">
            <v>nil</v>
          </cell>
          <cell r="W505">
            <v>0</v>
          </cell>
          <cell r="X505">
            <v>0</v>
          </cell>
          <cell r="Z505" t="str">
            <v>IIPS</v>
          </cell>
          <cell r="AA505" t="str">
            <v>OTH</v>
          </cell>
        </row>
        <row r="506">
          <cell r="F506" t="str">
            <v>I15011900054</v>
          </cell>
          <cell r="G506" t="str">
            <v>ONSITE_SUPPORT</v>
          </cell>
          <cell r="H506" t="str">
            <v>Onsite Support Services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 t="str">
            <v>DPS-JOPL</v>
          </cell>
          <cell r="O506" t="str">
            <v>HW COMP BY PERIOD</v>
          </cell>
          <cell r="P506">
            <v>3.25</v>
          </cell>
          <cell r="R506">
            <v>1501</v>
          </cell>
          <cell r="S506" t="str">
            <v>TMS</v>
          </cell>
          <cell r="T506" t="str">
            <v>direct</v>
          </cell>
          <cell r="V506" t="str">
            <v>nil</v>
          </cell>
          <cell r="W506">
            <v>0</v>
          </cell>
          <cell r="X506">
            <v>0</v>
          </cell>
          <cell r="Z506" t="str">
            <v>IIPS</v>
          </cell>
          <cell r="AA506" t="str">
            <v>OTH</v>
          </cell>
        </row>
        <row r="507">
          <cell r="F507" t="str">
            <v>I15011900054</v>
          </cell>
          <cell r="G507" t="str">
            <v>TAXI_EXP</v>
          </cell>
          <cell r="H507" t="str">
            <v>Taxi Expenses</v>
          </cell>
          <cell r="J507">
            <v>0</v>
          </cell>
          <cell r="K507">
            <v>0</v>
          </cell>
          <cell r="L507">
            <v>0</v>
          </cell>
          <cell r="M507">
            <v>11.3</v>
          </cell>
          <cell r="N507" t="str">
            <v>DPS-JOPL</v>
          </cell>
          <cell r="O507" t="str">
            <v>HW COMP BY PERIOD</v>
          </cell>
          <cell r="P507">
            <v>1</v>
          </cell>
          <cell r="R507">
            <v>1501</v>
          </cell>
          <cell r="S507" t="str">
            <v>TMS</v>
          </cell>
          <cell r="T507" t="str">
            <v>direct</v>
          </cell>
          <cell r="V507" t="str">
            <v>nil</v>
          </cell>
          <cell r="W507">
            <v>0</v>
          </cell>
          <cell r="X507">
            <v>0</v>
          </cell>
          <cell r="Z507" t="str">
            <v>Exp</v>
          </cell>
          <cell r="AA507" t="str">
            <v>OTH</v>
          </cell>
        </row>
        <row r="508">
          <cell r="F508" t="str">
            <v>I15011900054</v>
          </cell>
          <cell r="G508" t="str">
            <v>TAXI_EXP</v>
          </cell>
          <cell r="H508" t="str">
            <v>Taxi Expenses</v>
          </cell>
          <cell r="J508">
            <v>0</v>
          </cell>
          <cell r="K508">
            <v>0</v>
          </cell>
          <cell r="L508">
            <v>0</v>
          </cell>
          <cell r="M508">
            <v>17.149999999999999</v>
          </cell>
          <cell r="N508" t="str">
            <v>DPS-JOPL</v>
          </cell>
          <cell r="O508" t="str">
            <v>HW COMP BY PERIOD</v>
          </cell>
          <cell r="P508">
            <v>1</v>
          </cell>
          <cell r="R508">
            <v>1501</v>
          </cell>
          <cell r="S508" t="str">
            <v>TMS</v>
          </cell>
          <cell r="T508" t="str">
            <v>direct</v>
          </cell>
          <cell r="V508" t="str">
            <v>nil</v>
          </cell>
          <cell r="W508">
            <v>0</v>
          </cell>
          <cell r="X508">
            <v>0</v>
          </cell>
          <cell r="Z508" t="str">
            <v>Exp</v>
          </cell>
          <cell r="AA508" t="str">
            <v>OTH</v>
          </cell>
        </row>
        <row r="509">
          <cell r="F509" t="str">
            <v>I15011900054</v>
          </cell>
          <cell r="G509" t="str">
            <v>TAXI_EXP</v>
          </cell>
          <cell r="H509" t="str">
            <v>Taxi Expenses</v>
          </cell>
          <cell r="J509">
            <v>0</v>
          </cell>
          <cell r="K509">
            <v>0</v>
          </cell>
          <cell r="L509">
            <v>0</v>
          </cell>
          <cell r="M509">
            <v>20.9</v>
          </cell>
          <cell r="N509" t="str">
            <v>DPS-JOPL</v>
          </cell>
          <cell r="O509" t="str">
            <v>HW COMP BY PERIOD</v>
          </cell>
          <cell r="P509">
            <v>1</v>
          </cell>
          <cell r="R509">
            <v>1501</v>
          </cell>
          <cell r="S509" t="str">
            <v>TMS</v>
          </cell>
          <cell r="T509" t="str">
            <v>direct</v>
          </cell>
          <cell r="V509" t="str">
            <v>nil</v>
          </cell>
          <cell r="W509">
            <v>0</v>
          </cell>
          <cell r="X509">
            <v>0</v>
          </cell>
          <cell r="Z509" t="str">
            <v>Exp</v>
          </cell>
          <cell r="AA509" t="str">
            <v>OTH</v>
          </cell>
        </row>
        <row r="510">
          <cell r="F510" t="str">
            <v>I15011900054</v>
          </cell>
          <cell r="G510" t="str">
            <v>TAXI_EXP</v>
          </cell>
          <cell r="H510" t="str">
            <v>Taxi Expenses</v>
          </cell>
          <cell r="J510">
            <v>0</v>
          </cell>
          <cell r="K510">
            <v>0</v>
          </cell>
          <cell r="L510">
            <v>0</v>
          </cell>
          <cell r="M510">
            <v>22.65</v>
          </cell>
          <cell r="N510" t="str">
            <v>DPS-JOPL</v>
          </cell>
          <cell r="O510" t="str">
            <v>HW COMP BY PERIOD</v>
          </cell>
          <cell r="P510">
            <v>1</v>
          </cell>
          <cell r="R510">
            <v>1501</v>
          </cell>
          <cell r="S510" t="str">
            <v>TMS</v>
          </cell>
          <cell r="T510" t="str">
            <v>direct</v>
          </cell>
          <cell r="V510" t="str">
            <v>nil</v>
          </cell>
          <cell r="W510">
            <v>0</v>
          </cell>
          <cell r="X510">
            <v>0</v>
          </cell>
          <cell r="Z510" t="str">
            <v>Exp</v>
          </cell>
          <cell r="AA510" t="str">
            <v>OTH</v>
          </cell>
        </row>
        <row r="511">
          <cell r="F511" t="str">
            <v>I15011900054</v>
          </cell>
          <cell r="G511" t="str">
            <v>TAXI_EXP</v>
          </cell>
          <cell r="H511" t="str">
            <v>Taxi Expenses</v>
          </cell>
          <cell r="J511">
            <v>0</v>
          </cell>
          <cell r="K511">
            <v>0</v>
          </cell>
          <cell r="L511">
            <v>0</v>
          </cell>
          <cell r="M511">
            <v>11.2</v>
          </cell>
          <cell r="N511" t="str">
            <v>DPS-JOPL</v>
          </cell>
          <cell r="O511" t="str">
            <v>HW COMP BY PERIOD</v>
          </cell>
          <cell r="P511">
            <v>1</v>
          </cell>
          <cell r="R511">
            <v>1501</v>
          </cell>
          <cell r="S511" t="str">
            <v>TMS</v>
          </cell>
          <cell r="T511" t="str">
            <v>direct</v>
          </cell>
          <cell r="V511" t="str">
            <v>nil</v>
          </cell>
          <cell r="W511">
            <v>0</v>
          </cell>
          <cell r="X511">
            <v>0</v>
          </cell>
          <cell r="Z511" t="str">
            <v>Exp</v>
          </cell>
          <cell r="AA511" t="str">
            <v>OTH</v>
          </cell>
        </row>
        <row r="512">
          <cell r="F512" t="str">
            <v>I15011900054</v>
          </cell>
          <cell r="G512" t="str">
            <v>TAXI_EXP</v>
          </cell>
          <cell r="H512" t="str">
            <v>Taxi Expenses</v>
          </cell>
          <cell r="J512">
            <v>0</v>
          </cell>
          <cell r="K512">
            <v>0</v>
          </cell>
          <cell r="L512">
            <v>0</v>
          </cell>
          <cell r="M512">
            <v>11.4</v>
          </cell>
          <cell r="N512" t="str">
            <v>DPS-JOPL</v>
          </cell>
          <cell r="O512" t="str">
            <v>HW COMP BY PERIOD</v>
          </cell>
          <cell r="P512">
            <v>1</v>
          </cell>
          <cell r="R512">
            <v>1501</v>
          </cell>
          <cell r="S512" t="str">
            <v>TMS</v>
          </cell>
          <cell r="T512" t="str">
            <v>direct</v>
          </cell>
          <cell r="V512" t="str">
            <v>nil</v>
          </cell>
          <cell r="W512">
            <v>0</v>
          </cell>
          <cell r="X512">
            <v>0</v>
          </cell>
          <cell r="Z512" t="str">
            <v>Exp</v>
          </cell>
          <cell r="AA512" t="str">
            <v>OTH</v>
          </cell>
        </row>
        <row r="513">
          <cell r="F513" t="str">
            <v>I15011900054</v>
          </cell>
          <cell r="G513" t="str">
            <v>PC1312230024</v>
          </cell>
          <cell r="H513" t="str">
            <v>HP System Board for BL460c G8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 t="str">
            <v>DPS-JOPL</v>
          </cell>
          <cell r="O513" t="str">
            <v>HW COMP BY PERIOD</v>
          </cell>
          <cell r="P513">
            <v>1</v>
          </cell>
          <cell r="R513">
            <v>1501</v>
          </cell>
          <cell r="S513" t="str">
            <v>TMS</v>
          </cell>
          <cell r="T513" t="str">
            <v>direct</v>
          </cell>
          <cell r="V513" t="str">
            <v>nil</v>
          </cell>
          <cell r="W513">
            <v>0</v>
          </cell>
          <cell r="X513">
            <v>0</v>
          </cell>
          <cell r="Z513" t="str">
            <v>Part</v>
          </cell>
          <cell r="AA513" t="str">
            <v>OTH</v>
          </cell>
        </row>
        <row r="514">
          <cell r="F514" t="str">
            <v>I15010800240</v>
          </cell>
          <cell r="G514" t="str">
            <v>ONSITE_SUPPORT</v>
          </cell>
          <cell r="H514" t="str">
            <v>Onsite Support Services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 t="str">
            <v>DPS-JOPL</v>
          </cell>
          <cell r="O514" t="str">
            <v>HW COMP BY PERIOD</v>
          </cell>
          <cell r="P514">
            <v>2</v>
          </cell>
          <cell r="R514">
            <v>1501</v>
          </cell>
          <cell r="S514" t="str">
            <v>TMS</v>
          </cell>
          <cell r="T514" t="str">
            <v>direct</v>
          </cell>
          <cell r="V514" t="str">
            <v>nil</v>
          </cell>
          <cell r="W514">
            <v>0</v>
          </cell>
          <cell r="X514">
            <v>0</v>
          </cell>
          <cell r="Z514" t="str">
            <v>IIPS</v>
          </cell>
          <cell r="AA514" t="str">
            <v>OTH</v>
          </cell>
        </row>
        <row r="515">
          <cell r="F515" t="str">
            <v>I15010800240</v>
          </cell>
          <cell r="G515" t="str">
            <v>PARK_EXP</v>
          </cell>
          <cell r="H515" t="str">
            <v>Parking Expenses</v>
          </cell>
          <cell r="J515">
            <v>0</v>
          </cell>
          <cell r="K515">
            <v>0</v>
          </cell>
          <cell r="L515">
            <v>0</v>
          </cell>
          <cell r="M515">
            <v>3.21</v>
          </cell>
          <cell r="N515" t="str">
            <v>DPS-JOPL</v>
          </cell>
          <cell r="O515" t="str">
            <v>HW COMP BY PERIOD</v>
          </cell>
          <cell r="P515">
            <v>1</v>
          </cell>
          <cell r="R515">
            <v>1501</v>
          </cell>
          <cell r="S515" t="str">
            <v>TMS</v>
          </cell>
          <cell r="T515" t="str">
            <v>direct</v>
          </cell>
          <cell r="V515" t="str">
            <v>nil</v>
          </cell>
          <cell r="W515">
            <v>0</v>
          </cell>
          <cell r="X515">
            <v>0</v>
          </cell>
          <cell r="Z515" t="str">
            <v>Exp</v>
          </cell>
          <cell r="AA515" t="str">
            <v>OTH</v>
          </cell>
        </row>
        <row r="516">
          <cell r="F516" t="str">
            <v>I15010800240</v>
          </cell>
          <cell r="G516" t="str">
            <v>ERP_EXP</v>
          </cell>
          <cell r="H516" t="str">
            <v>ERP Expenses</v>
          </cell>
          <cell r="J516">
            <v>0</v>
          </cell>
          <cell r="K516">
            <v>0</v>
          </cell>
          <cell r="L516">
            <v>0</v>
          </cell>
          <cell r="M516">
            <v>1.5</v>
          </cell>
          <cell r="N516" t="str">
            <v>DPS-JOPL</v>
          </cell>
          <cell r="O516" t="str">
            <v>HW COMP BY PERIOD</v>
          </cell>
          <cell r="P516">
            <v>1</v>
          </cell>
          <cell r="R516">
            <v>1501</v>
          </cell>
          <cell r="S516" t="str">
            <v>TMS</v>
          </cell>
          <cell r="T516" t="str">
            <v>direct</v>
          </cell>
          <cell r="V516" t="str">
            <v>nil</v>
          </cell>
          <cell r="W516">
            <v>0</v>
          </cell>
          <cell r="X516">
            <v>0</v>
          </cell>
          <cell r="Z516" t="str">
            <v>Exp</v>
          </cell>
          <cell r="AA516" t="str">
            <v>OTH</v>
          </cell>
        </row>
        <row r="517">
          <cell r="F517" t="str">
            <v>I15010800240</v>
          </cell>
          <cell r="G517" t="str">
            <v>ERP_EXP</v>
          </cell>
          <cell r="H517" t="str">
            <v>ERP Expenses</v>
          </cell>
          <cell r="J517">
            <v>0</v>
          </cell>
          <cell r="K517">
            <v>0</v>
          </cell>
          <cell r="L517">
            <v>0</v>
          </cell>
          <cell r="M517">
            <v>2</v>
          </cell>
          <cell r="N517" t="str">
            <v>DPS-JOPL</v>
          </cell>
          <cell r="O517" t="str">
            <v>HW COMP BY PERIOD</v>
          </cell>
          <cell r="P517">
            <v>1</v>
          </cell>
          <cell r="R517">
            <v>1501</v>
          </cell>
          <cell r="S517" t="str">
            <v>TMS</v>
          </cell>
          <cell r="T517" t="str">
            <v>direct</v>
          </cell>
          <cell r="V517" t="str">
            <v>nil</v>
          </cell>
          <cell r="W517">
            <v>0</v>
          </cell>
          <cell r="X517">
            <v>0</v>
          </cell>
          <cell r="Z517" t="str">
            <v>Exp</v>
          </cell>
          <cell r="AA517" t="str">
            <v>OTH</v>
          </cell>
        </row>
        <row r="518">
          <cell r="F518" t="str">
            <v>I15010800240</v>
          </cell>
          <cell r="G518" t="str">
            <v>PARK_EXP</v>
          </cell>
          <cell r="H518" t="str">
            <v>Parking Expenses</v>
          </cell>
          <cell r="J518">
            <v>0</v>
          </cell>
          <cell r="K518">
            <v>0</v>
          </cell>
          <cell r="L518">
            <v>0</v>
          </cell>
          <cell r="M518">
            <v>3.21</v>
          </cell>
          <cell r="N518" t="str">
            <v>DPS-JOPL</v>
          </cell>
          <cell r="O518" t="str">
            <v>HW COMP BY PERIOD</v>
          </cell>
          <cell r="P518">
            <v>1</v>
          </cell>
          <cell r="R518">
            <v>1501</v>
          </cell>
          <cell r="S518" t="str">
            <v>TMS</v>
          </cell>
          <cell r="T518" t="str">
            <v>direct</v>
          </cell>
          <cell r="V518" t="str">
            <v>nil</v>
          </cell>
          <cell r="W518">
            <v>0</v>
          </cell>
          <cell r="X518">
            <v>0</v>
          </cell>
          <cell r="Z518" t="str">
            <v>Exp</v>
          </cell>
          <cell r="AA518" t="str">
            <v>OTH</v>
          </cell>
        </row>
        <row r="519">
          <cell r="F519" t="str">
            <v>I15010800240</v>
          </cell>
          <cell r="G519" t="str">
            <v>ONSITE_SUPPORT</v>
          </cell>
          <cell r="H519" t="str">
            <v>Onsite Support Services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 t="str">
            <v>DPS-JOPL</v>
          </cell>
          <cell r="O519" t="str">
            <v>HW COMP BY PERIOD</v>
          </cell>
          <cell r="P519">
            <v>0.75</v>
          </cell>
          <cell r="R519">
            <v>1501</v>
          </cell>
          <cell r="S519" t="str">
            <v>TMS</v>
          </cell>
          <cell r="T519" t="str">
            <v>direct</v>
          </cell>
          <cell r="V519" t="str">
            <v>nil</v>
          </cell>
          <cell r="W519">
            <v>0</v>
          </cell>
          <cell r="X519">
            <v>0</v>
          </cell>
          <cell r="Z519" t="str">
            <v>IIPS</v>
          </cell>
          <cell r="AA519" t="str">
            <v>OTH</v>
          </cell>
        </row>
        <row r="520">
          <cell r="F520" t="str">
            <v>I15011400013</v>
          </cell>
          <cell r="G520" t="str">
            <v>ONSITE_SUPPORT</v>
          </cell>
          <cell r="H520" t="str">
            <v>Onsite Support Services</v>
          </cell>
          <cell r="J520">
            <v>0</v>
          </cell>
          <cell r="K520">
            <v>0</v>
          </cell>
          <cell r="L520">
            <v>8.41</v>
          </cell>
          <cell r="M520">
            <v>0</v>
          </cell>
          <cell r="N520" t="str">
            <v>ESS-JOPL</v>
          </cell>
          <cell r="O520" t="str">
            <v>HW COMP BY PERIOD</v>
          </cell>
          <cell r="P520">
            <v>0.33</v>
          </cell>
          <cell r="R520">
            <v>1501</v>
          </cell>
          <cell r="S520" t="str">
            <v>TMS</v>
          </cell>
          <cell r="T520" t="str">
            <v>direct</v>
          </cell>
          <cell r="V520" t="str">
            <v>non comm</v>
          </cell>
          <cell r="W520">
            <v>0</v>
          </cell>
          <cell r="X520">
            <v>0</v>
          </cell>
          <cell r="Z520" t="str">
            <v>IIPS</v>
          </cell>
          <cell r="AA520" t="str">
            <v>OTH</v>
          </cell>
        </row>
        <row r="521">
          <cell r="F521" t="str">
            <v>I15011400013</v>
          </cell>
          <cell r="G521" t="str">
            <v>TAXI_EXP</v>
          </cell>
          <cell r="H521" t="str">
            <v>Taxi Expenses</v>
          </cell>
          <cell r="J521">
            <v>0</v>
          </cell>
          <cell r="K521">
            <v>0</v>
          </cell>
          <cell r="L521">
            <v>0</v>
          </cell>
          <cell r="M521">
            <v>8.8000000000000007</v>
          </cell>
          <cell r="N521" t="str">
            <v>ESS-JOPL</v>
          </cell>
          <cell r="O521" t="str">
            <v>HW COMP BY PERIOD</v>
          </cell>
          <cell r="P521">
            <v>1</v>
          </cell>
          <cell r="R521">
            <v>1501</v>
          </cell>
          <cell r="S521" t="str">
            <v>TMS</v>
          </cell>
          <cell r="T521" t="str">
            <v>direct</v>
          </cell>
          <cell r="V521" t="str">
            <v>nil</v>
          </cell>
          <cell r="W521">
            <v>0</v>
          </cell>
          <cell r="X521">
            <v>0</v>
          </cell>
          <cell r="Z521" t="str">
            <v>Exp</v>
          </cell>
          <cell r="AA521" t="str">
            <v>OTH</v>
          </cell>
        </row>
        <row r="522">
          <cell r="F522" t="str">
            <v>I15011400013</v>
          </cell>
          <cell r="G522" t="str">
            <v>SPPIHS078IB</v>
          </cell>
          <cell r="H522" t="str">
            <v>IBM 300GB 15KRPM 4Gb/s FC E-DDM Option fibre channel 3.5" HD</v>
          </cell>
          <cell r="J522">
            <v>0</v>
          </cell>
          <cell r="K522">
            <v>197.08</v>
          </cell>
          <cell r="L522">
            <v>0</v>
          </cell>
          <cell r="M522">
            <v>0</v>
          </cell>
          <cell r="N522" t="str">
            <v>ESS-JOPL</v>
          </cell>
          <cell r="O522" t="str">
            <v>HW COMP BY PERIOD</v>
          </cell>
          <cell r="P522">
            <v>1</v>
          </cell>
          <cell r="R522">
            <v>1501</v>
          </cell>
          <cell r="S522" t="str">
            <v>TMS</v>
          </cell>
          <cell r="T522" t="str">
            <v>direct</v>
          </cell>
          <cell r="V522" t="str">
            <v>nil</v>
          </cell>
          <cell r="W522">
            <v>0</v>
          </cell>
          <cell r="X522">
            <v>0</v>
          </cell>
          <cell r="Z522" t="str">
            <v>Part</v>
          </cell>
          <cell r="AA522" t="str">
            <v>OTH</v>
          </cell>
        </row>
        <row r="523">
          <cell r="F523" t="str">
            <v>I15012000139</v>
          </cell>
          <cell r="G523" t="str">
            <v>PC03XX419HP</v>
          </cell>
          <cell r="H523" t="str">
            <v>Item: PC03XX419HP / HCVALD5Z33 / HP PROLIANT DL580</v>
          </cell>
          <cell r="I523" t="str">
            <v>MWSHMA_HMA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 t="str">
            <v>ESS-JOPL</v>
          </cell>
          <cell r="O523" t="str">
            <v>Only UM</v>
          </cell>
          <cell r="P523">
            <v>1</v>
          </cell>
          <cell r="Q523" t="str">
            <v>PMOPSDEPO14000162</v>
          </cell>
          <cell r="R523">
            <v>1501</v>
          </cell>
          <cell r="S523" t="str">
            <v>TMS</v>
          </cell>
          <cell r="T523" t="str">
            <v>direct</v>
          </cell>
          <cell r="V523" t="str">
            <v>nil</v>
          </cell>
          <cell r="W523">
            <v>0</v>
          </cell>
          <cell r="X523">
            <v>0</v>
          </cell>
          <cell r="Z523" t="str">
            <v>Nil</v>
          </cell>
          <cell r="AA523" t="str">
            <v>PUB</v>
          </cell>
        </row>
        <row r="524">
          <cell r="F524" t="str">
            <v>I15012000139</v>
          </cell>
          <cell r="G524" t="str">
            <v>SR03XX085HP</v>
          </cell>
          <cell r="H524" t="str">
            <v>Item: SR03XX085HP / HUL4F03523 / LTO ULTRIUM 460 EXTERNAL DRIVE</v>
          </cell>
          <cell r="I524" t="str">
            <v>MWSHMA_HMA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 t="str">
            <v>ESS-JOPL</v>
          </cell>
          <cell r="O524" t="str">
            <v>Only UM</v>
          </cell>
          <cell r="P524">
            <v>1</v>
          </cell>
          <cell r="Q524" t="str">
            <v>PMOPSDEPO14000162</v>
          </cell>
          <cell r="R524">
            <v>1501</v>
          </cell>
          <cell r="S524" t="str">
            <v>TMS</v>
          </cell>
          <cell r="T524" t="str">
            <v>direct</v>
          </cell>
          <cell r="V524" t="str">
            <v>nil</v>
          </cell>
          <cell r="W524">
            <v>0</v>
          </cell>
          <cell r="X524">
            <v>0</v>
          </cell>
          <cell r="Z524" t="str">
            <v>Nil</v>
          </cell>
          <cell r="AA524" t="str">
            <v>PUB</v>
          </cell>
        </row>
        <row r="525">
          <cell r="F525" t="str">
            <v>I15012000139</v>
          </cell>
          <cell r="G525" t="str">
            <v>SR03XX085HP</v>
          </cell>
          <cell r="H525" t="str">
            <v>Item: SR03XX085HP / HUL4E02396 / LTO ULTRIUM 460 EXTERNAL DRIVE</v>
          </cell>
          <cell r="I525" t="str">
            <v>MWSHMA_HMA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 t="str">
            <v>ESS-JOPL</v>
          </cell>
          <cell r="O525" t="str">
            <v>Only UM</v>
          </cell>
          <cell r="P525">
            <v>1</v>
          </cell>
          <cell r="Q525" t="str">
            <v>PMOPSDEPO14000162</v>
          </cell>
          <cell r="R525">
            <v>1501</v>
          </cell>
          <cell r="S525" t="str">
            <v>TMS</v>
          </cell>
          <cell r="T525" t="str">
            <v>direct</v>
          </cell>
          <cell r="V525" t="str">
            <v>nil</v>
          </cell>
          <cell r="W525">
            <v>0</v>
          </cell>
          <cell r="X525">
            <v>0</v>
          </cell>
          <cell r="Z525" t="str">
            <v>Nil</v>
          </cell>
          <cell r="AA525" t="str">
            <v>PUB</v>
          </cell>
        </row>
        <row r="526">
          <cell r="F526" t="str">
            <v>I15012000139</v>
          </cell>
          <cell r="G526" t="str">
            <v>PC05XX161HP</v>
          </cell>
          <cell r="H526" t="str">
            <v>Item: PC05XX161HP / 9X47JTJ8F051 / HP TFT 5600 RKM</v>
          </cell>
          <cell r="I526" t="str">
            <v>MWSHMA_HMA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 t="str">
            <v>ESS-JOPL</v>
          </cell>
          <cell r="O526" t="str">
            <v>Only UM</v>
          </cell>
          <cell r="P526">
            <v>1</v>
          </cell>
          <cell r="Q526" t="str">
            <v>PMOPSDEPO14000162</v>
          </cell>
          <cell r="R526">
            <v>1501</v>
          </cell>
          <cell r="S526" t="str">
            <v>TMS</v>
          </cell>
          <cell r="T526" t="str">
            <v>direct</v>
          </cell>
          <cell r="V526" t="str">
            <v>nil</v>
          </cell>
          <cell r="W526">
            <v>0</v>
          </cell>
          <cell r="X526">
            <v>0</v>
          </cell>
          <cell r="Z526" t="str">
            <v>Nil</v>
          </cell>
          <cell r="AA526" t="str">
            <v>PUB</v>
          </cell>
        </row>
        <row r="527">
          <cell r="F527" t="str">
            <v>I15012000139</v>
          </cell>
          <cell r="G527" t="str">
            <v>NH03ZA001HP</v>
          </cell>
          <cell r="H527" t="str">
            <v>Item: NH03ZA001HP / ETMA0804 / HP CONSOLE SWITCH</v>
          </cell>
          <cell r="I527" t="str">
            <v>MWSHMA_HMA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 t="str">
            <v>ESS-JOPL</v>
          </cell>
          <cell r="O527" t="str">
            <v>Only UM</v>
          </cell>
          <cell r="P527">
            <v>1</v>
          </cell>
          <cell r="Q527" t="str">
            <v>PMOPSDEPO14000162</v>
          </cell>
          <cell r="R527">
            <v>1501</v>
          </cell>
          <cell r="S527" t="str">
            <v>TMS</v>
          </cell>
          <cell r="T527" t="str">
            <v>direct</v>
          </cell>
          <cell r="V527" t="str">
            <v>nil</v>
          </cell>
          <cell r="W527">
            <v>0</v>
          </cell>
          <cell r="X527">
            <v>0</v>
          </cell>
          <cell r="Z527" t="str">
            <v>Nil</v>
          </cell>
          <cell r="AA527" t="str">
            <v>PUB</v>
          </cell>
        </row>
        <row r="528">
          <cell r="F528" t="str">
            <v>I15012000139</v>
          </cell>
          <cell r="G528" t="str">
            <v>PC03XX359CQ</v>
          </cell>
          <cell r="H528" t="str">
            <v>Item: PC03XX359CQ / SGH7102JK7 / PROLIANT DL380 G5</v>
          </cell>
          <cell r="I528" t="str">
            <v>MWSHMA_HMA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 t="str">
            <v>ESS-JOPL</v>
          </cell>
          <cell r="O528" t="str">
            <v>Only UM</v>
          </cell>
          <cell r="P528">
            <v>1</v>
          </cell>
          <cell r="Q528" t="str">
            <v>PMOPSDEPO14000162</v>
          </cell>
          <cell r="R528">
            <v>1501</v>
          </cell>
          <cell r="S528" t="str">
            <v>TMS</v>
          </cell>
          <cell r="T528" t="str">
            <v>direct</v>
          </cell>
          <cell r="V528" t="str">
            <v>nil</v>
          </cell>
          <cell r="W528">
            <v>0</v>
          </cell>
          <cell r="X528">
            <v>0</v>
          </cell>
          <cell r="Z528" t="str">
            <v>Nil</v>
          </cell>
          <cell r="AA528" t="str">
            <v>PUB</v>
          </cell>
        </row>
        <row r="529">
          <cell r="F529" t="str">
            <v>I15012000139</v>
          </cell>
          <cell r="G529" t="str">
            <v>SR03XX107HP</v>
          </cell>
          <cell r="H529" t="str">
            <v>Item: SR03XX107HP / USE070500X / HP STORAGEWORK</v>
          </cell>
          <cell r="I529" t="str">
            <v>MWSHMA_HMA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 t="str">
            <v>ESS-JOPL</v>
          </cell>
          <cell r="O529" t="str">
            <v>Only UM</v>
          </cell>
          <cell r="P529">
            <v>1</v>
          </cell>
          <cell r="Q529" t="str">
            <v>PMOPSDEPO14000162</v>
          </cell>
          <cell r="R529">
            <v>1501</v>
          </cell>
          <cell r="S529" t="str">
            <v>TMS</v>
          </cell>
          <cell r="T529" t="str">
            <v>direct</v>
          </cell>
          <cell r="V529" t="str">
            <v>nil</v>
          </cell>
          <cell r="W529">
            <v>0</v>
          </cell>
          <cell r="X529">
            <v>0</v>
          </cell>
          <cell r="Z529" t="str">
            <v>Nil</v>
          </cell>
          <cell r="AA529" t="str">
            <v>PUB</v>
          </cell>
        </row>
        <row r="530">
          <cell r="F530" t="str">
            <v>I15012000139</v>
          </cell>
          <cell r="G530" t="str">
            <v>PC1210310023</v>
          </cell>
          <cell r="H530" t="str">
            <v>Item: PC1210310023 / HU10709BCR / HP STORAGEWORK ULTRIUM 448</v>
          </cell>
          <cell r="I530" t="str">
            <v>MWSHMA_HMA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 t="str">
            <v>ESS-JOPL</v>
          </cell>
          <cell r="O530" t="str">
            <v>Only UM</v>
          </cell>
          <cell r="P530">
            <v>1</v>
          </cell>
          <cell r="Q530" t="str">
            <v>PMOPSDEPO14000162</v>
          </cell>
          <cell r="R530">
            <v>1501</v>
          </cell>
          <cell r="S530" t="str">
            <v>TMS</v>
          </cell>
          <cell r="T530" t="str">
            <v>direct</v>
          </cell>
          <cell r="V530" t="str">
            <v>nil</v>
          </cell>
          <cell r="W530">
            <v>0</v>
          </cell>
          <cell r="X530">
            <v>0</v>
          </cell>
          <cell r="Z530" t="str">
            <v>Nil</v>
          </cell>
          <cell r="AA530" t="str">
            <v>PUB</v>
          </cell>
        </row>
        <row r="531">
          <cell r="F531" t="str">
            <v>I15012200091</v>
          </cell>
          <cell r="G531" t="str">
            <v>Vendor_OnSite_Services</v>
          </cell>
          <cell r="H531" t="str">
            <v>Vendor Onsite Services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 t="str">
            <v>ESS-JOPL</v>
          </cell>
          <cell r="O531" t="str">
            <v>HW COMP BY PERIOD</v>
          </cell>
          <cell r="P531">
            <v>0.67</v>
          </cell>
          <cell r="R531">
            <v>1501</v>
          </cell>
          <cell r="S531" t="str">
            <v>TMS</v>
          </cell>
          <cell r="T531" t="str">
            <v>direct</v>
          </cell>
          <cell r="V531" t="str">
            <v>nil</v>
          </cell>
          <cell r="W531">
            <v>0</v>
          </cell>
          <cell r="X531">
            <v>0</v>
          </cell>
          <cell r="Z531" t="str">
            <v>SVC</v>
          </cell>
          <cell r="AA531" t="str">
            <v>OTH</v>
          </cell>
        </row>
        <row r="532">
          <cell r="F532" t="str">
            <v>I15010500177</v>
          </cell>
          <cell r="G532" t="str">
            <v>Helpdesk_Support</v>
          </cell>
          <cell r="H532" t="str">
            <v>Helpdesk Support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 t="str">
            <v>DPS-JOPL</v>
          </cell>
          <cell r="O532" t="str">
            <v>IDA_TENDER_1169</v>
          </cell>
          <cell r="P532">
            <v>0</v>
          </cell>
          <cell r="R532">
            <v>1501</v>
          </cell>
          <cell r="S532" t="str">
            <v>TMS</v>
          </cell>
          <cell r="T532" t="str">
            <v>direct</v>
          </cell>
          <cell r="V532" t="str">
            <v>nil</v>
          </cell>
          <cell r="W532">
            <v>0</v>
          </cell>
          <cell r="X532">
            <v>0</v>
          </cell>
          <cell r="Z532" t="str">
            <v>SVC</v>
          </cell>
          <cell r="AA532" t="str">
            <v/>
          </cell>
        </row>
        <row r="533">
          <cell r="F533" t="str">
            <v>I15012000139</v>
          </cell>
          <cell r="G533" t="str">
            <v>contract_cover</v>
          </cell>
          <cell r="H533" t="str">
            <v>Fixed Price</v>
          </cell>
          <cell r="I533" t="str">
            <v>MWSHMA_HMA</v>
          </cell>
          <cell r="J533">
            <v>2248.5</v>
          </cell>
          <cell r="K533">
            <v>0</v>
          </cell>
          <cell r="L533">
            <v>0</v>
          </cell>
          <cell r="M533">
            <v>0</v>
          </cell>
          <cell r="N533" t="str">
            <v>ESS-JOPL</v>
          </cell>
          <cell r="O533" t="str">
            <v>Only UM</v>
          </cell>
          <cell r="P533">
            <v>1</v>
          </cell>
          <cell r="Q533" t="str">
            <v>PMOPSDEPO14000162</v>
          </cell>
          <cell r="R533">
            <v>1501</v>
          </cell>
          <cell r="S533" t="str">
            <v>TMS</v>
          </cell>
          <cell r="T533" t="str">
            <v>direct</v>
          </cell>
          <cell r="V533" t="str">
            <v>SBM 2.2 HMA</v>
          </cell>
          <cell r="W533">
            <v>674.55</v>
          </cell>
          <cell r="X533">
            <v>674.55</v>
          </cell>
          <cell r="Z533" t="str">
            <v>HMA</v>
          </cell>
          <cell r="AA533" t="str">
            <v>PUB</v>
          </cell>
        </row>
        <row r="534">
          <cell r="F534" t="str">
            <v>I15012000139</v>
          </cell>
          <cell r="G534" t="str">
            <v>PC1202030004</v>
          </cell>
          <cell r="H534" t="str">
            <v>Item: PC1202030004 / PX61111091 / SUN SPARC ENTERPRISE M3000 SERVER WITH 1 SPARC64 VII</v>
          </cell>
          <cell r="I534" t="str">
            <v>MWSHMA_HMA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 t="str">
            <v>ESS-JOPL</v>
          </cell>
          <cell r="O534" t="str">
            <v>Only UM</v>
          </cell>
          <cell r="P534">
            <v>1</v>
          </cell>
          <cell r="Q534" t="str">
            <v>PMOPSDEPO14000162</v>
          </cell>
          <cell r="R534">
            <v>1501</v>
          </cell>
          <cell r="S534" t="str">
            <v>TMS</v>
          </cell>
          <cell r="T534" t="str">
            <v>direct</v>
          </cell>
          <cell r="V534" t="str">
            <v>nil</v>
          </cell>
          <cell r="W534">
            <v>0</v>
          </cell>
          <cell r="X534">
            <v>0</v>
          </cell>
          <cell r="Z534" t="str">
            <v>Nil</v>
          </cell>
          <cell r="AA534" t="str">
            <v>PUB</v>
          </cell>
        </row>
        <row r="535">
          <cell r="F535" t="str">
            <v>I15012000139</v>
          </cell>
          <cell r="G535" t="str">
            <v>PC1202030004</v>
          </cell>
          <cell r="H535" t="str">
            <v>Item: PC1202030004 / PX61111093 / SUN SPARC ENTERPRISE M3000 SERVER WITH 1 SPARC64 VII</v>
          </cell>
          <cell r="I535" t="str">
            <v>MWSHMA_HMA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 t="str">
            <v>ESS-JOPL</v>
          </cell>
          <cell r="O535" t="str">
            <v>Only UM</v>
          </cell>
          <cell r="P535">
            <v>1</v>
          </cell>
          <cell r="Q535" t="str">
            <v>PMOPSDEPO14000162</v>
          </cell>
          <cell r="R535">
            <v>1501</v>
          </cell>
          <cell r="S535" t="str">
            <v>TMS</v>
          </cell>
          <cell r="T535" t="str">
            <v>direct</v>
          </cell>
          <cell r="V535" t="str">
            <v>nil</v>
          </cell>
          <cell r="W535">
            <v>0</v>
          </cell>
          <cell r="X535">
            <v>0</v>
          </cell>
          <cell r="Z535" t="str">
            <v>Nil</v>
          </cell>
          <cell r="AA535" t="str">
            <v>PUB</v>
          </cell>
        </row>
        <row r="536">
          <cell r="F536" t="str">
            <v>I15012000139</v>
          </cell>
          <cell r="G536" t="str">
            <v>PC1307120007</v>
          </cell>
          <cell r="H536" t="str">
            <v>Item: PC1307120007 / 1102H00014 / STORAGETEK LTO TAPE DRIVE</v>
          </cell>
          <cell r="I536" t="str">
            <v>MWSHMA_HMA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 t="str">
            <v>ESS-JOPL</v>
          </cell>
          <cell r="O536" t="str">
            <v>Only UM</v>
          </cell>
          <cell r="P536">
            <v>1</v>
          </cell>
          <cell r="Q536" t="str">
            <v>PMOPSDEPO14000162</v>
          </cell>
          <cell r="R536">
            <v>1501</v>
          </cell>
          <cell r="S536" t="str">
            <v>TMS</v>
          </cell>
          <cell r="T536" t="str">
            <v>direct</v>
          </cell>
          <cell r="V536" t="str">
            <v>nil</v>
          </cell>
          <cell r="W536">
            <v>0</v>
          </cell>
          <cell r="X536">
            <v>0</v>
          </cell>
          <cell r="Z536" t="str">
            <v>Nil</v>
          </cell>
          <cell r="AA536" t="str">
            <v>PUB</v>
          </cell>
        </row>
        <row r="537">
          <cell r="F537" t="str">
            <v>I15012700102</v>
          </cell>
          <cell r="G537" t="str">
            <v>PC13CA050IB</v>
          </cell>
          <cell r="H537" t="str">
            <v>Item: PC13CA050IB / 99A5302 / IBM x3950</v>
          </cell>
          <cell r="I537" t="str">
            <v>MWSHMA_BMA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 t="str">
            <v>ESS-JOPL</v>
          </cell>
          <cell r="O537" t="str">
            <v>Only UM</v>
          </cell>
          <cell r="P537">
            <v>1</v>
          </cell>
          <cell r="Q537" t="str">
            <v>MDA000EPO13000476</v>
          </cell>
          <cell r="R537">
            <v>1501</v>
          </cell>
          <cell r="S537" t="str">
            <v>TMS</v>
          </cell>
          <cell r="T537" t="str">
            <v>direct</v>
          </cell>
          <cell r="V537" t="str">
            <v>nil</v>
          </cell>
          <cell r="W537">
            <v>0</v>
          </cell>
          <cell r="X537">
            <v>0</v>
          </cell>
          <cell r="Z537" t="str">
            <v>Nil</v>
          </cell>
          <cell r="AA537" t="str">
            <v>PUB</v>
          </cell>
        </row>
        <row r="538">
          <cell r="F538" t="str">
            <v>I15012700102</v>
          </cell>
          <cell r="G538" t="str">
            <v>PC03XX384IB</v>
          </cell>
          <cell r="H538" t="str">
            <v>Item: PC03XX384IB / 99R0073 / IBM x3550</v>
          </cell>
          <cell r="I538" t="str">
            <v>MWSHMA_BMA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 t="str">
            <v>ESS-JOPL</v>
          </cell>
          <cell r="O538" t="str">
            <v>Only UM</v>
          </cell>
          <cell r="P538">
            <v>1</v>
          </cell>
          <cell r="Q538" t="str">
            <v>MDA000EPO13000476</v>
          </cell>
          <cell r="R538">
            <v>1501</v>
          </cell>
          <cell r="S538" t="str">
            <v>TMS</v>
          </cell>
          <cell r="T538" t="str">
            <v>direct</v>
          </cell>
          <cell r="V538" t="str">
            <v>nil</v>
          </cell>
          <cell r="W538">
            <v>0</v>
          </cell>
          <cell r="X538">
            <v>0</v>
          </cell>
          <cell r="Z538" t="str">
            <v>Nil</v>
          </cell>
          <cell r="AA538" t="str">
            <v>PUB</v>
          </cell>
        </row>
        <row r="539">
          <cell r="F539" t="str">
            <v>I15012700102</v>
          </cell>
          <cell r="G539" t="str">
            <v>PC1209180012</v>
          </cell>
          <cell r="H539" t="str">
            <v>Item: PC1209180012 / 99D7152 / IBM x3650</v>
          </cell>
          <cell r="I539" t="str">
            <v>MWSHMA_BMA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 t="str">
            <v>ESS-JOPL</v>
          </cell>
          <cell r="O539" t="str">
            <v>Only UM</v>
          </cell>
          <cell r="P539">
            <v>1</v>
          </cell>
          <cell r="Q539" t="str">
            <v>MDA000EPO13000476</v>
          </cell>
          <cell r="R539">
            <v>1501</v>
          </cell>
          <cell r="S539" t="str">
            <v>TMS</v>
          </cell>
          <cell r="T539" t="str">
            <v>direct</v>
          </cell>
          <cell r="V539" t="str">
            <v>nil</v>
          </cell>
          <cell r="W539">
            <v>0</v>
          </cell>
          <cell r="X539">
            <v>0</v>
          </cell>
          <cell r="Z539" t="str">
            <v>Nil</v>
          </cell>
          <cell r="AA539" t="str">
            <v>PUB</v>
          </cell>
        </row>
        <row r="540">
          <cell r="F540" t="str">
            <v>I15012700102</v>
          </cell>
          <cell r="G540" t="str">
            <v>PC13CA050IB</v>
          </cell>
          <cell r="H540" t="str">
            <v>Item: PC13CA050IB / 99B1845 / IBM x3950</v>
          </cell>
          <cell r="I540" t="str">
            <v>MWSHMA_BMA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 t="str">
            <v>ESS-JOPL</v>
          </cell>
          <cell r="O540" t="str">
            <v>Only UM</v>
          </cell>
          <cell r="P540">
            <v>1</v>
          </cell>
          <cell r="Q540" t="str">
            <v>MDA000EPO13000476</v>
          </cell>
          <cell r="R540">
            <v>1501</v>
          </cell>
          <cell r="S540" t="str">
            <v>TMS</v>
          </cell>
          <cell r="T540" t="str">
            <v>direct</v>
          </cell>
          <cell r="V540" t="str">
            <v>nil</v>
          </cell>
          <cell r="W540">
            <v>0</v>
          </cell>
          <cell r="X540">
            <v>0</v>
          </cell>
          <cell r="Z540" t="str">
            <v>Nil</v>
          </cell>
          <cell r="AA540" t="str">
            <v>PUB</v>
          </cell>
        </row>
        <row r="541">
          <cell r="F541" t="str">
            <v>I15012700102</v>
          </cell>
          <cell r="G541" t="str">
            <v>PC13CA050IB</v>
          </cell>
          <cell r="H541" t="str">
            <v>Item: PC13CA050IB / 99A1916 / IBM x3950</v>
          </cell>
          <cell r="I541" t="str">
            <v>MWSHMA_BMA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 t="str">
            <v>ESS-JOPL</v>
          </cell>
          <cell r="O541" t="str">
            <v>Only UM</v>
          </cell>
          <cell r="P541">
            <v>1</v>
          </cell>
          <cell r="Q541" t="str">
            <v>MDA000EPO13000476</v>
          </cell>
          <cell r="R541">
            <v>1501</v>
          </cell>
          <cell r="S541" t="str">
            <v>TMS</v>
          </cell>
          <cell r="T541" t="str">
            <v>direct</v>
          </cell>
          <cell r="V541" t="str">
            <v>nil</v>
          </cell>
          <cell r="W541">
            <v>0</v>
          </cell>
          <cell r="X541">
            <v>0</v>
          </cell>
          <cell r="Z541" t="str">
            <v>Nil</v>
          </cell>
          <cell r="AA541" t="str">
            <v>PUB</v>
          </cell>
        </row>
        <row r="542">
          <cell r="F542" t="str">
            <v>I15012700102</v>
          </cell>
          <cell r="G542" t="str">
            <v>PC1209180012</v>
          </cell>
          <cell r="H542" t="str">
            <v>Item: PC1209180012 / 99A7007 / IBM x3650</v>
          </cell>
          <cell r="I542" t="str">
            <v>MWSHMA_BMA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 t="str">
            <v>ESS-JOPL</v>
          </cell>
          <cell r="O542" t="str">
            <v>Only UM</v>
          </cell>
          <cell r="P542">
            <v>1</v>
          </cell>
          <cell r="Q542" t="str">
            <v>MDA000EPO13000476</v>
          </cell>
          <cell r="R542">
            <v>1501</v>
          </cell>
          <cell r="S542" t="str">
            <v>TMS</v>
          </cell>
          <cell r="T542" t="str">
            <v>direct</v>
          </cell>
          <cell r="V542" t="str">
            <v>nil</v>
          </cell>
          <cell r="W542">
            <v>0</v>
          </cell>
          <cell r="X542">
            <v>0</v>
          </cell>
          <cell r="Z542" t="str">
            <v>Nil</v>
          </cell>
          <cell r="AA542" t="str">
            <v>PUB</v>
          </cell>
        </row>
        <row r="543">
          <cell r="F543" t="str">
            <v>I15012700102</v>
          </cell>
          <cell r="G543" t="str">
            <v>PC1108260008</v>
          </cell>
          <cell r="H543" t="str">
            <v>Item: PC1108260008 / 99B7460 / IBM X3850 M2</v>
          </cell>
          <cell r="I543" t="str">
            <v>MWSHMA_BMA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 t="str">
            <v>ESS-JOPL</v>
          </cell>
          <cell r="O543" t="str">
            <v>Only UM</v>
          </cell>
          <cell r="P543">
            <v>1</v>
          </cell>
          <cell r="Q543" t="str">
            <v>MDA000EPO13000476</v>
          </cell>
          <cell r="R543">
            <v>1501</v>
          </cell>
          <cell r="S543" t="str">
            <v>TMS</v>
          </cell>
          <cell r="T543" t="str">
            <v>direct</v>
          </cell>
          <cell r="V543" t="str">
            <v>nil</v>
          </cell>
          <cell r="W543">
            <v>0</v>
          </cell>
          <cell r="X543">
            <v>0</v>
          </cell>
          <cell r="Z543" t="str">
            <v>Nil</v>
          </cell>
          <cell r="AA543" t="str">
            <v>PUB</v>
          </cell>
        </row>
        <row r="544">
          <cell r="F544" t="str">
            <v>I15012700102</v>
          </cell>
          <cell r="G544" t="str">
            <v>PC1305140009</v>
          </cell>
          <cell r="H544" t="str">
            <v>Item: PC1305140009 / 0639AM1220 / SunFire X4100</v>
          </cell>
          <cell r="I544" t="str">
            <v>MWSHMA_BMA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 t="str">
            <v>ESS-JOPL</v>
          </cell>
          <cell r="O544" t="str">
            <v>Only UM</v>
          </cell>
          <cell r="P544">
            <v>1</v>
          </cell>
          <cell r="Q544" t="str">
            <v>MDA000EPO13000476</v>
          </cell>
          <cell r="R544">
            <v>1501</v>
          </cell>
          <cell r="S544" t="str">
            <v>TMS</v>
          </cell>
          <cell r="T544" t="str">
            <v>direct</v>
          </cell>
          <cell r="V544" t="str">
            <v>nil</v>
          </cell>
          <cell r="W544">
            <v>0</v>
          </cell>
          <cell r="X544">
            <v>0</v>
          </cell>
          <cell r="Z544" t="str">
            <v>Nil</v>
          </cell>
          <cell r="AA544" t="str">
            <v>PUB</v>
          </cell>
        </row>
        <row r="545">
          <cell r="F545" t="str">
            <v>I15012700102</v>
          </cell>
          <cell r="G545" t="str">
            <v>PC1210020025</v>
          </cell>
          <cell r="H545" t="str">
            <v>Item: PC1210020025 / 99PB746 / IBM x3850</v>
          </cell>
          <cell r="I545" t="str">
            <v>MWSHMA_BMA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 t="str">
            <v>ESS-JOPL</v>
          </cell>
          <cell r="O545" t="str">
            <v>Only UM</v>
          </cell>
          <cell r="P545">
            <v>1</v>
          </cell>
          <cell r="Q545" t="str">
            <v>MDA000EPO13000476</v>
          </cell>
          <cell r="R545">
            <v>1501</v>
          </cell>
          <cell r="S545" t="str">
            <v>TMS</v>
          </cell>
          <cell r="T545" t="str">
            <v>direct</v>
          </cell>
          <cell r="V545" t="str">
            <v>nil</v>
          </cell>
          <cell r="W545">
            <v>0</v>
          </cell>
          <cell r="X545">
            <v>0</v>
          </cell>
          <cell r="Z545" t="str">
            <v>Nil</v>
          </cell>
          <cell r="AA545" t="str">
            <v>PUB</v>
          </cell>
        </row>
        <row r="546">
          <cell r="F546" t="str">
            <v>I15012700102</v>
          </cell>
          <cell r="G546" t="str">
            <v>PC1209180012</v>
          </cell>
          <cell r="H546" t="str">
            <v>Item: PC1209180012 / 99FC878 / IBM x3650</v>
          </cell>
          <cell r="I546" t="str">
            <v>MWSHMA_BMA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 t="str">
            <v>ESS-JOPL</v>
          </cell>
          <cell r="O546" t="str">
            <v>Only UM</v>
          </cell>
          <cell r="P546">
            <v>1</v>
          </cell>
          <cell r="Q546" t="str">
            <v>MDA000EPO13000476</v>
          </cell>
          <cell r="R546">
            <v>1501</v>
          </cell>
          <cell r="S546" t="str">
            <v>TMS</v>
          </cell>
          <cell r="T546" t="str">
            <v>direct</v>
          </cell>
          <cell r="V546" t="str">
            <v>nil</v>
          </cell>
          <cell r="W546">
            <v>0</v>
          </cell>
          <cell r="X546">
            <v>0</v>
          </cell>
          <cell r="Z546" t="str">
            <v>Nil</v>
          </cell>
          <cell r="AA546" t="str">
            <v>PUB</v>
          </cell>
        </row>
        <row r="547">
          <cell r="F547" t="str">
            <v>I15012700102</v>
          </cell>
          <cell r="G547" t="str">
            <v>PC1209180012</v>
          </cell>
          <cell r="H547" t="str">
            <v>Item: PC1209180012 / 99FC877 / IBM x3650</v>
          </cell>
          <cell r="I547" t="str">
            <v>MWSHMA_BMA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 t="str">
            <v>ESS-JOPL</v>
          </cell>
          <cell r="O547" t="str">
            <v>Only UM</v>
          </cell>
          <cell r="P547">
            <v>1</v>
          </cell>
          <cell r="Q547" t="str">
            <v>MDA000EPO13000476</v>
          </cell>
          <cell r="R547">
            <v>1501</v>
          </cell>
          <cell r="S547" t="str">
            <v>TMS</v>
          </cell>
          <cell r="T547" t="str">
            <v>direct</v>
          </cell>
          <cell r="V547" t="str">
            <v>nil</v>
          </cell>
          <cell r="W547">
            <v>0</v>
          </cell>
          <cell r="X547">
            <v>0</v>
          </cell>
          <cell r="Z547" t="str">
            <v>Nil</v>
          </cell>
          <cell r="AA547" t="str">
            <v>PUB</v>
          </cell>
        </row>
        <row r="548">
          <cell r="F548" t="str">
            <v>I15012700102</v>
          </cell>
          <cell r="G548" t="str">
            <v>PC1209180012</v>
          </cell>
          <cell r="H548" t="str">
            <v>Item: PC1209180012 / 99FC876 / IBM x3650</v>
          </cell>
          <cell r="I548" t="str">
            <v>MWSHMA_BMA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 t="str">
            <v>ESS-JOPL</v>
          </cell>
          <cell r="O548" t="str">
            <v>Only UM</v>
          </cell>
          <cell r="P548">
            <v>1</v>
          </cell>
          <cell r="Q548" t="str">
            <v>MDA000EPO13000476</v>
          </cell>
          <cell r="R548">
            <v>1501</v>
          </cell>
          <cell r="S548" t="str">
            <v>TMS</v>
          </cell>
          <cell r="T548" t="str">
            <v>direct</v>
          </cell>
          <cell r="V548" t="str">
            <v>nil</v>
          </cell>
          <cell r="W548">
            <v>0</v>
          </cell>
          <cell r="X548">
            <v>0</v>
          </cell>
          <cell r="Z548" t="str">
            <v>Nil</v>
          </cell>
          <cell r="AA548" t="str">
            <v>PUB</v>
          </cell>
        </row>
        <row r="549">
          <cell r="F549" t="str">
            <v>I15012700102</v>
          </cell>
          <cell r="G549" t="str">
            <v>PC03XX384IB</v>
          </cell>
          <cell r="H549" t="str">
            <v>Item: PC03XX384IB / 99R0072 / IBM x3550</v>
          </cell>
          <cell r="I549" t="str">
            <v>MWSHMA_BMA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 t="str">
            <v>ESS-JOPL</v>
          </cell>
          <cell r="O549" t="str">
            <v>Only UM</v>
          </cell>
          <cell r="P549">
            <v>1</v>
          </cell>
          <cell r="Q549" t="str">
            <v>MDA000EPO13000476</v>
          </cell>
          <cell r="R549">
            <v>1501</v>
          </cell>
          <cell r="S549" t="str">
            <v>TMS</v>
          </cell>
          <cell r="T549" t="str">
            <v>direct</v>
          </cell>
          <cell r="V549" t="str">
            <v>nil</v>
          </cell>
          <cell r="W549">
            <v>0</v>
          </cell>
          <cell r="X549">
            <v>0</v>
          </cell>
          <cell r="Z549" t="str">
            <v>Nil</v>
          </cell>
          <cell r="AA549" t="str">
            <v>PUB</v>
          </cell>
        </row>
        <row r="550">
          <cell r="F550" t="str">
            <v>I15012700102</v>
          </cell>
          <cell r="G550" t="str">
            <v>PC1209180012</v>
          </cell>
          <cell r="H550" t="str">
            <v>Item: PC1209180012 / 99A5937 / IBM x3650</v>
          </cell>
          <cell r="I550" t="str">
            <v>MWSHMA_BMA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 t="str">
            <v>ESS-JOPL</v>
          </cell>
          <cell r="O550" t="str">
            <v>Only UM</v>
          </cell>
          <cell r="P550">
            <v>1</v>
          </cell>
          <cell r="Q550" t="str">
            <v>MDA000EPO13000476</v>
          </cell>
          <cell r="R550">
            <v>1501</v>
          </cell>
          <cell r="S550" t="str">
            <v>TMS</v>
          </cell>
          <cell r="T550" t="str">
            <v>direct</v>
          </cell>
          <cell r="V550" t="str">
            <v>nil</v>
          </cell>
          <cell r="W550">
            <v>0</v>
          </cell>
          <cell r="X550">
            <v>0</v>
          </cell>
          <cell r="Z550" t="str">
            <v>Nil</v>
          </cell>
          <cell r="AA550" t="str">
            <v>PUB</v>
          </cell>
        </row>
        <row r="551">
          <cell r="F551" t="str">
            <v>I15012700102</v>
          </cell>
          <cell r="G551" t="str">
            <v>PC1305140007</v>
          </cell>
          <cell r="H551" t="str">
            <v>Item: PC1305140007 / 0623AM1577 / SunFire X4600</v>
          </cell>
          <cell r="I551" t="str">
            <v>MWSHMA_BMA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 t="str">
            <v>ESS-JOPL</v>
          </cell>
          <cell r="O551" t="str">
            <v>Only UM</v>
          </cell>
          <cell r="P551">
            <v>1</v>
          </cell>
          <cell r="Q551" t="str">
            <v>MDA000EPO13000476</v>
          </cell>
          <cell r="R551">
            <v>1501</v>
          </cell>
          <cell r="S551" t="str">
            <v>TMS</v>
          </cell>
          <cell r="T551" t="str">
            <v>direct</v>
          </cell>
          <cell r="V551" t="str">
            <v>nil</v>
          </cell>
          <cell r="W551">
            <v>0</v>
          </cell>
          <cell r="X551">
            <v>0</v>
          </cell>
          <cell r="Z551" t="str">
            <v>Nil</v>
          </cell>
          <cell r="AA551" t="str">
            <v>PUB</v>
          </cell>
        </row>
        <row r="552">
          <cell r="F552" t="str">
            <v>I15012700102</v>
          </cell>
          <cell r="G552" t="str">
            <v>PC13AK003IB</v>
          </cell>
          <cell r="H552" t="str">
            <v>Item: PC13AK003IB / 99B7866 / IBM X3950 M2</v>
          </cell>
          <cell r="I552" t="str">
            <v>MWSHMA_BMA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 t="str">
            <v>ESS-JOPL</v>
          </cell>
          <cell r="O552" t="str">
            <v>Only UM</v>
          </cell>
          <cell r="P552">
            <v>1</v>
          </cell>
          <cell r="Q552" t="str">
            <v>MDA000EPO13000476</v>
          </cell>
          <cell r="R552">
            <v>1501</v>
          </cell>
          <cell r="S552" t="str">
            <v>TMS</v>
          </cell>
          <cell r="T552" t="str">
            <v>direct</v>
          </cell>
          <cell r="V552" t="str">
            <v>nil</v>
          </cell>
          <cell r="W552">
            <v>0</v>
          </cell>
          <cell r="X552">
            <v>0</v>
          </cell>
          <cell r="Z552" t="str">
            <v>Nil</v>
          </cell>
          <cell r="AA552" t="str">
            <v>PUB</v>
          </cell>
        </row>
        <row r="553">
          <cell r="F553" t="str">
            <v>I15012700102</v>
          </cell>
          <cell r="G553" t="str">
            <v>PC13AK003IB</v>
          </cell>
          <cell r="H553" t="str">
            <v>Item: PC13AK003IB / 99B6843 / IBM X3950 M2</v>
          </cell>
          <cell r="I553" t="str">
            <v>MWSHMA_BMA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 t="str">
            <v>ESS-JOPL</v>
          </cell>
          <cell r="O553" t="str">
            <v>Only UM</v>
          </cell>
          <cell r="P553">
            <v>1</v>
          </cell>
          <cell r="Q553" t="str">
            <v>MDA000EPO13000476</v>
          </cell>
          <cell r="R553">
            <v>1501</v>
          </cell>
          <cell r="S553" t="str">
            <v>TMS</v>
          </cell>
          <cell r="T553" t="str">
            <v>direct</v>
          </cell>
          <cell r="V553" t="str">
            <v>nil</v>
          </cell>
          <cell r="W553">
            <v>0</v>
          </cell>
          <cell r="X553">
            <v>0</v>
          </cell>
          <cell r="Z553" t="str">
            <v>Nil</v>
          </cell>
          <cell r="AA553" t="str">
            <v>PUB</v>
          </cell>
        </row>
        <row r="554">
          <cell r="F554" t="str">
            <v>I15012700102</v>
          </cell>
          <cell r="G554" t="str">
            <v>PC13AK003IB</v>
          </cell>
          <cell r="H554" t="str">
            <v>Item: PC13AK003IB / 99B6838 / IBM X3950 M2</v>
          </cell>
          <cell r="I554" t="str">
            <v>MWSHMA_BMA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 t="str">
            <v>ESS-JOPL</v>
          </cell>
          <cell r="O554" t="str">
            <v>Only UM</v>
          </cell>
          <cell r="P554">
            <v>1</v>
          </cell>
          <cell r="Q554" t="str">
            <v>MDA000EPO13000476</v>
          </cell>
          <cell r="R554">
            <v>1501</v>
          </cell>
          <cell r="S554" t="str">
            <v>TMS</v>
          </cell>
          <cell r="T554" t="str">
            <v>direct</v>
          </cell>
          <cell r="V554" t="str">
            <v>nil</v>
          </cell>
          <cell r="W554">
            <v>0</v>
          </cell>
          <cell r="X554">
            <v>0</v>
          </cell>
          <cell r="Z554" t="str">
            <v>Nil</v>
          </cell>
          <cell r="AA554" t="str">
            <v>PUB</v>
          </cell>
        </row>
        <row r="555">
          <cell r="F555" t="str">
            <v>I15012700102</v>
          </cell>
          <cell r="G555" t="str">
            <v>PC1305140009</v>
          </cell>
          <cell r="H555" t="str">
            <v>Item: PC1305140009 / 0639AM1215 / SunFire X4100</v>
          </cell>
          <cell r="I555" t="str">
            <v>MWSHMA_BMA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 t="str">
            <v>ESS-JOPL</v>
          </cell>
          <cell r="O555" t="str">
            <v>Only UM</v>
          </cell>
          <cell r="P555">
            <v>1</v>
          </cell>
          <cell r="Q555" t="str">
            <v>MDA000EPO13000476</v>
          </cell>
          <cell r="R555">
            <v>1501</v>
          </cell>
          <cell r="S555" t="str">
            <v>TMS</v>
          </cell>
          <cell r="T555" t="str">
            <v>direct</v>
          </cell>
          <cell r="V555" t="str">
            <v>nil</v>
          </cell>
          <cell r="W555">
            <v>0</v>
          </cell>
          <cell r="X555">
            <v>0</v>
          </cell>
          <cell r="Z555" t="str">
            <v>Nil</v>
          </cell>
          <cell r="AA555" t="str">
            <v>PUB</v>
          </cell>
        </row>
        <row r="556">
          <cell r="F556" t="str">
            <v>I15012700102</v>
          </cell>
          <cell r="G556" t="str">
            <v>PC13CA050IB</v>
          </cell>
          <cell r="H556" t="str">
            <v>Item: PC13CA050IB / 99A4812 / IBM x3950</v>
          </cell>
          <cell r="I556" t="str">
            <v>MWSHMA_BMA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 t="str">
            <v>ESS-JOPL</v>
          </cell>
          <cell r="O556" t="str">
            <v>Only UM</v>
          </cell>
          <cell r="P556">
            <v>1</v>
          </cell>
          <cell r="Q556" t="str">
            <v>MDA000EPO13000476</v>
          </cell>
          <cell r="R556">
            <v>1501</v>
          </cell>
          <cell r="S556" t="str">
            <v>TMS</v>
          </cell>
          <cell r="T556" t="str">
            <v>direct</v>
          </cell>
          <cell r="V556" t="str">
            <v>nil</v>
          </cell>
          <cell r="W556">
            <v>0</v>
          </cell>
          <cell r="X556">
            <v>0</v>
          </cell>
          <cell r="Z556" t="str">
            <v>Nil</v>
          </cell>
          <cell r="AA556" t="str">
            <v>PUB</v>
          </cell>
        </row>
        <row r="557">
          <cell r="F557" t="str">
            <v>I15012700102</v>
          </cell>
          <cell r="G557" t="str">
            <v>PC13CA050IB</v>
          </cell>
          <cell r="H557" t="str">
            <v>Item: PC13CA050IB / 99A0899 / IBM x3950</v>
          </cell>
          <cell r="I557" t="str">
            <v>MWSHMA_BMA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 t="str">
            <v>ESS-JOPL</v>
          </cell>
          <cell r="O557" t="str">
            <v>Only UM</v>
          </cell>
          <cell r="P557">
            <v>1</v>
          </cell>
          <cell r="Q557" t="str">
            <v>MDA000EPO13000476</v>
          </cell>
          <cell r="R557">
            <v>1501</v>
          </cell>
          <cell r="S557" t="str">
            <v>TMS</v>
          </cell>
          <cell r="T557" t="str">
            <v>direct</v>
          </cell>
          <cell r="V557" t="str">
            <v>nil</v>
          </cell>
          <cell r="W557">
            <v>0</v>
          </cell>
          <cell r="X557">
            <v>0</v>
          </cell>
          <cell r="Z557" t="str">
            <v>Nil</v>
          </cell>
          <cell r="AA557" t="str">
            <v>PUB</v>
          </cell>
        </row>
        <row r="558">
          <cell r="F558" t="str">
            <v>I15012700102</v>
          </cell>
          <cell r="G558" t="str">
            <v>PC03XX384IB</v>
          </cell>
          <cell r="H558" t="str">
            <v>Item: PC03XX384IB / 99E3772 / IBM x3550</v>
          </cell>
          <cell r="I558" t="str">
            <v>MWSHMA_BMA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 t="str">
            <v>ESS-JOPL</v>
          </cell>
          <cell r="O558" t="str">
            <v>Only UM</v>
          </cell>
          <cell r="P558">
            <v>1</v>
          </cell>
          <cell r="Q558" t="str">
            <v>MDA000EPO13000476</v>
          </cell>
          <cell r="R558">
            <v>1501</v>
          </cell>
          <cell r="S558" t="str">
            <v>TMS</v>
          </cell>
          <cell r="T558" t="str">
            <v>direct</v>
          </cell>
          <cell r="V558" t="str">
            <v>nil</v>
          </cell>
          <cell r="W558">
            <v>0</v>
          </cell>
          <cell r="X558">
            <v>0</v>
          </cell>
          <cell r="Z558" t="str">
            <v>Nil</v>
          </cell>
          <cell r="AA558" t="str">
            <v>PUB</v>
          </cell>
        </row>
        <row r="559">
          <cell r="F559" t="str">
            <v>I15012700102</v>
          </cell>
          <cell r="G559" t="str">
            <v>OT99XX005OT</v>
          </cell>
          <cell r="H559" t="str">
            <v>Item: OT99XX005OT / 270088214 / Avocent KVM</v>
          </cell>
          <cell r="I559" t="str">
            <v>MWSHMA_BMA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 t="str">
            <v>ESS-JOPL</v>
          </cell>
          <cell r="O559" t="str">
            <v>Only UM</v>
          </cell>
          <cell r="P559">
            <v>1</v>
          </cell>
          <cell r="Q559" t="str">
            <v>MDA000EPO13000476</v>
          </cell>
          <cell r="R559">
            <v>1501</v>
          </cell>
          <cell r="S559" t="str">
            <v>TMS</v>
          </cell>
          <cell r="T559" t="str">
            <v>direct</v>
          </cell>
          <cell r="V559" t="str">
            <v>nil</v>
          </cell>
          <cell r="W559">
            <v>0</v>
          </cell>
          <cell r="X559">
            <v>0</v>
          </cell>
          <cell r="Z559" t="str">
            <v>Nil</v>
          </cell>
          <cell r="AA559" t="str">
            <v>PUB</v>
          </cell>
        </row>
        <row r="560">
          <cell r="F560" t="str">
            <v>I15012300084</v>
          </cell>
          <cell r="G560" t="str">
            <v>contract_cover</v>
          </cell>
          <cell r="H560" t="str">
            <v>Fixed Price</v>
          </cell>
          <cell r="I560" t="str">
            <v>MWSHMA_HMA</v>
          </cell>
          <cell r="J560">
            <v>20664.5</v>
          </cell>
          <cell r="K560">
            <v>0</v>
          </cell>
          <cell r="L560">
            <v>0</v>
          </cell>
          <cell r="M560">
            <v>0</v>
          </cell>
          <cell r="N560" t="str">
            <v>ESS-JOPL</v>
          </cell>
          <cell r="O560" t="str">
            <v>Only UM</v>
          </cell>
          <cell r="P560">
            <v>1</v>
          </cell>
          <cell r="Q560" t="str">
            <v>4100001173</v>
          </cell>
          <cell r="R560">
            <v>1501</v>
          </cell>
          <cell r="S560" t="str">
            <v>TMS</v>
          </cell>
          <cell r="T560" t="str">
            <v>direct</v>
          </cell>
          <cell r="V560" t="str">
            <v>SBM 2.2 HMA</v>
          </cell>
          <cell r="W560">
            <v>6199.3499999999995</v>
          </cell>
          <cell r="X560">
            <v>6199.3499999999995</v>
          </cell>
          <cell r="Z560" t="str">
            <v>HMA</v>
          </cell>
          <cell r="AA560" t="str">
            <v>PUB</v>
          </cell>
        </row>
        <row r="561">
          <cell r="F561" t="str">
            <v>I15012300084</v>
          </cell>
          <cell r="G561" t="str">
            <v>PC03CI021HP</v>
          </cell>
          <cell r="H561" t="str">
            <v>Item: PC03CI021HP / GB8528DWSE / HP DL380R04 X3.4GHz 1MB</v>
          </cell>
          <cell r="I561" t="str">
            <v>MWSHMA_HMA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 t="str">
            <v>ESS-JOPL</v>
          </cell>
          <cell r="O561" t="str">
            <v>Only UM</v>
          </cell>
          <cell r="P561">
            <v>1</v>
          </cell>
          <cell r="Q561" t="str">
            <v>4100001173</v>
          </cell>
          <cell r="R561">
            <v>1501</v>
          </cell>
          <cell r="S561" t="str">
            <v>TMS</v>
          </cell>
          <cell r="T561" t="str">
            <v>direct</v>
          </cell>
          <cell r="V561" t="str">
            <v>nil</v>
          </cell>
          <cell r="W561">
            <v>0</v>
          </cell>
          <cell r="X561">
            <v>0</v>
          </cell>
          <cell r="Z561" t="str">
            <v>Nil</v>
          </cell>
          <cell r="AA561" t="str">
            <v>PUB</v>
          </cell>
        </row>
        <row r="562">
          <cell r="F562" t="str">
            <v>I15012300084</v>
          </cell>
          <cell r="G562" t="str">
            <v>PC03CI021HP</v>
          </cell>
          <cell r="H562" t="str">
            <v>Item: PC03CI021HP / GB8529E5FS / HP DL380R04 X3.4GHz 1MB</v>
          </cell>
          <cell r="I562" t="str">
            <v>MWSHMA_HMA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 t="str">
            <v>ESS-JOPL</v>
          </cell>
          <cell r="O562" t="str">
            <v>Only UM</v>
          </cell>
          <cell r="P562">
            <v>1</v>
          </cell>
          <cell r="Q562" t="str">
            <v>4100001173</v>
          </cell>
          <cell r="R562">
            <v>1501</v>
          </cell>
          <cell r="S562" t="str">
            <v>TMS</v>
          </cell>
          <cell r="T562" t="str">
            <v>direct</v>
          </cell>
          <cell r="V562" t="str">
            <v>nil</v>
          </cell>
          <cell r="W562">
            <v>0</v>
          </cell>
          <cell r="X562">
            <v>0</v>
          </cell>
          <cell r="Z562" t="str">
            <v>Nil</v>
          </cell>
          <cell r="AA562" t="str">
            <v>PUB</v>
          </cell>
        </row>
        <row r="563">
          <cell r="F563" t="str">
            <v>I15012300084</v>
          </cell>
          <cell r="G563" t="str">
            <v>PC03CI021HP</v>
          </cell>
          <cell r="H563" t="str">
            <v>Item: PC03CI021HP / GB8519A1KS / HP DL380R04 X3.4GHz 1MB</v>
          </cell>
          <cell r="I563" t="str">
            <v>MWSHMA_HMA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 t="str">
            <v>ESS-JOPL</v>
          </cell>
          <cell r="O563" t="str">
            <v>Only UM</v>
          </cell>
          <cell r="P563">
            <v>1</v>
          </cell>
          <cell r="Q563" t="str">
            <v>4100001173</v>
          </cell>
          <cell r="R563">
            <v>1501</v>
          </cell>
          <cell r="S563" t="str">
            <v>TMS</v>
          </cell>
          <cell r="T563" t="str">
            <v>direct</v>
          </cell>
          <cell r="V563" t="str">
            <v>nil</v>
          </cell>
          <cell r="W563">
            <v>0</v>
          </cell>
          <cell r="X563">
            <v>0</v>
          </cell>
          <cell r="Z563" t="str">
            <v>Nil</v>
          </cell>
          <cell r="AA563" t="str">
            <v>PUB</v>
          </cell>
        </row>
        <row r="564">
          <cell r="F564" t="str">
            <v>I15012300084</v>
          </cell>
          <cell r="G564" t="str">
            <v>PC03CI021HP</v>
          </cell>
          <cell r="H564" t="str">
            <v>Item: PC03CI021HP / GB8538KM1D / HP DL380R04 X3.4GHz 1MB</v>
          </cell>
          <cell r="I564" t="str">
            <v>MWSHMA_HMA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 t="str">
            <v>ESS-JOPL</v>
          </cell>
          <cell r="O564" t="str">
            <v>Only UM</v>
          </cell>
          <cell r="P564">
            <v>1</v>
          </cell>
          <cell r="Q564" t="str">
            <v>4100001173</v>
          </cell>
          <cell r="R564">
            <v>1501</v>
          </cell>
          <cell r="S564" t="str">
            <v>TMS</v>
          </cell>
          <cell r="T564" t="str">
            <v>direct</v>
          </cell>
          <cell r="V564" t="str">
            <v>nil</v>
          </cell>
          <cell r="W564">
            <v>0</v>
          </cell>
          <cell r="X564">
            <v>0</v>
          </cell>
          <cell r="Z564" t="str">
            <v>Nil</v>
          </cell>
          <cell r="AA564" t="str">
            <v>PUB</v>
          </cell>
        </row>
        <row r="565">
          <cell r="F565" t="str">
            <v>I15012300084</v>
          </cell>
          <cell r="G565" t="str">
            <v>PC03CI021HP</v>
          </cell>
          <cell r="H565" t="str">
            <v>Item: PC03CI021HP / GB8520AK7Y / HP DL380R04 X3.4GHz 1MB</v>
          </cell>
          <cell r="I565" t="str">
            <v>MWSHMA_HMA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 t="str">
            <v>ESS-JOPL</v>
          </cell>
          <cell r="O565" t="str">
            <v>Only UM</v>
          </cell>
          <cell r="P565">
            <v>1</v>
          </cell>
          <cell r="Q565" t="str">
            <v>4100001173</v>
          </cell>
          <cell r="R565">
            <v>1501</v>
          </cell>
          <cell r="S565" t="str">
            <v>TMS</v>
          </cell>
          <cell r="T565" t="str">
            <v>direct</v>
          </cell>
          <cell r="V565" t="str">
            <v>nil</v>
          </cell>
          <cell r="W565">
            <v>0</v>
          </cell>
          <cell r="X565">
            <v>0</v>
          </cell>
          <cell r="Z565" t="str">
            <v>Nil</v>
          </cell>
          <cell r="AA565" t="str">
            <v>PUB</v>
          </cell>
        </row>
        <row r="566">
          <cell r="F566" t="str">
            <v>I15012300084</v>
          </cell>
          <cell r="G566" t="str">
            <v>PC03CI021HP</v>
          </cell>
          <cell r="H566" t="str">
            <v>Item: PC03CI021HP / GB8520AK6Y / HP DL380R04 X3.4GHz 1MB</v>
          </cell>
          <cell r="I566" t="str">
            <v>MWSHMA_HMA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 t="str">
            <v>ESS-JOPL</v>
          </cell>
          <cell r="O566" t="str">
            <v>Only UM</v>
          </cell>
          <cell r="P566">
            <v>1</v>
          </cell>
          <cell r="Q566" t="str">
            <v>4100001173</v>
          </cell>
          <cell r="R566">
            <v>1501</v>
          </cell>
          <cell r="S566" t="str">
            <v>TMS</v>
          </cell>
          <cell r="T566" t="str">
            <v>direct</v>
          </cell>
          <cell r="V566" t="str">
            <v>nil</v>
          </cell>
          <cell r="W566">
            <v>0</v>
          </cell>
          <cell r="X566">
            <v>0</v>
          </cell>
          <cell r="Z566" t="str">
            <v>Nil</v>
          </cell>
          <cell r="AA566" t="str">
            <v>PUB</v>
          </cell>
        </row>
        <row r="567">
          <cell r="F567" t="str">
            <v>I15012600099</v>
          </cell>
          <cell r="G567" t="str">
            <v>PC1501160020</v>
          </cell>
          <cell r="H567" t="str">
            <v>Item: PC1501160020 / ALJ2530F1A1 / SVC Mo Brocade 320 SW 8port 8SWL 8Gb BR SFP</v>
          </cell>
          <cell r="I567" t="str">
            <v>MWSHMA_BMA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 t="str">
            <v>ESS-JOPL</v>
          </cell>
          <cell r="O567" t="str">
            <v>Only UM</v>
          </cell>
          <cell r="P567">
            <v>1</v>
          </cell>
          <cell r="Q567" t="str">
            <v>2100062107/050</v>
          </cell>
          <cell r="R567">
            <v>1501</v>
          </cell>
          <cell r="S567" t="str">
            <v>TMS</v>
          </cell>
          <cell r="T567" t="str">
            <v>direct</v>
          </cell>
          <cell r="V567" t="str">
            <v>nil</v>
          </cell>
          <cell r="W567">
            <v>0</v>
          </cell>
          <cell r="X567">
            <v>0</v>
          </cell>
          <cell r="Z567" t="str">
            <v>Nil</v>
          </cell>
          <cell r="AA567" t="str">
            <v>COM</v>
          </cell>
        </row>
        <row r="568">
          <cell r="F568" t="str">
            <v>I15011300072</v>
          </cell>
          <cell r="G568" t="str">
            <v>PROFESSIONAL_SVC</v>
          </cell>
          <cell r="H568" t="str">
            <v>PROFESSIONAL SERVICES</v>
          </cell>
          <cell r="J568">
            <v>300</v>
          </cell>
          <cell r="K568">
            <v>0</v>
          </cell>
          <cell r="L568">
            <v>0</v>
          </cell>
          <cell r="M568">
            <v>0</v>
          </cell>
          <cell r="N568" t="str">
            <v>DPS-JOPL</v>
          </cell>
          <cell r="O568" t="str">
            <v>PROFESSIONAL SALES</v>
          </cell>
          <cell r="P568">
            <v>2.5</v>
          </cell>
          <cell r="Q568" t="str">
            <v>SQ1411140047_R2</v>
          </cell>
          <cell r="R568">
            <v>1501</v>
          </cell>
          <cell r="S568" t="str">
            <v>TMS</v>
          </cell>
          <cell r="T568" t="str">
            <v>direct</v>
          </cell>
          <cell r="V568" t="str">
            <v>SBM 2.1 IIPS</v>
          </cell>
          <cell r="W568">
            <v>93</v>
          </cell>
          <cell r="X568">
            <v>96</v>
          </cell>
          <cell r="Z568" t="str">
            <v>IIPS</v>
          </cell>
          <cell r="AA568" t="str">
            <v>STC</v>
          </cell>
        </row>
        <row r="569">
          <cell r="F569" t="str">
            <v>I15011300072</v>
          </cell>
          <cell r="G569" t="str">
            <v>TAXI_EXP</v>
          </cell>
          <cell r="H569" t="str">
            <v>Taxi Expenses</v>
          </cell>
          <cell r="J569">
            <v>0</v>
          </cell>
          <cell r="K569">
            <v>0</v>
          </cell>
          <cell r="L569">
            <v>0</v>
          </cell>
          <cell r="M569">
            <v>9.8000000000000007</v>
          </cell>
          <cell r="N569" t="str">
            <v>DPS-JOPL</v>
          </cell>
          <cell r="O569" t="str">
            <v>PROFESSIONAL SALES</v>
          </cell>
          <cell r="P569">
            <v>1</v>
          </cell>
          <cell r="Q569" t="str">
            <v>SQ1411140047_R2</v>
          </cell>
          <cell r="R569">
            <v>1501</v>
          </cell>
          <cell r="S569" t="str">
            <v>TMS</v>
          </cell>
          <cell r="T569" t="str">
            <v>direct</v>
          </cell>
          <cell r="V569" t="str">
            <v>nil</v>
          </cell>
          <cell r="W569">
            <v>0</v>
          </cell>
          <cell r="X569">
            <v>0</v>
          </cell>
          <cell r="Z569" t="str">
            <v>Exp</v>
          </cell>
          <cell r="AA569" t="str">
            <v>STC</v>
          </cell>
        </row>
        <row r="570">
          <cell r="F570" t="str">
            <v>I15012700103</v>
          </cell>
          <cell r="G570" t="str">
            <v>PC1201030010</v>
          </cell>
          <cell r="H570" t="str">
            <v>Item: PC1201030010 / 062AABG / IBM SYSTEM P5</v>
          </cell>
          <cell r="I570" t="str">
            <v>MWSHMA_BMA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 t="str">
            <v>ESS-JOPL</v>
          </cell>
          <cell r="O570" t="str">
            <v>Only UM</v>
          </cell>
          <cell r="P570">
            <v>1</v>
          </cell>
          <cell r="Q570" t="str">
            <v>NEA000ECO14000420/1</v>
          </cell>
          <cell r="R570">
            <v>1501</v>
          </cell>
          <cell r="S570" t="str">
            <v>TMS</v>
          </cell>
          <cell r="T570" t="str">
            <v>direct</v>
          </cell>
          <cell r="V570" t="str">
            <v>nil</v>
          </cell>
          <cell r="W570">
            <v>0</v>
          </cell>
          <cell r="X570">
            <v>0</v>
          </cell>
          <cell r="Z570" t="str">
            <v>Nil</v>
          </cell>
          <cell r="AA570" t="str">
            <v>PUB</v>
          </cell>
        </row>
        <row r="571">
          <cell r="F571" t="str">
            <v>I15012700103</v>
          </cell>
          <cell r="G571" t="str">
            <v>PC1201030010</v>
          </cell>
          <cell r="H571" t="str">
            <v>Item: PC1201030010 / 0614FCA / IBM SYSTEM P5</v>
          </cell>
          <cell r="I571" t="str">
            <v>MWSHMA_BMA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 t="str">
            <v>ESS-JOPL</v>
          </cell>
          <cell r="O571" t="str">
            <v>Only UM</v>
          </cell>
          <cell r="P571">
            <v>1</v>
          </cell>
          <cell r="Q571" t="str">
            <v>NEA000ECO14000420/1</v>
          </cell>
          <cell r="R571">
            <v>1501</v>
          </cell>
          <cell r="S571" t="str">
            <v>TMS</v>
          </cell>
          <cell r="T571" t="str">
            <v>direct</v>
          </cell>
          <cell r="V571" t="str">
            <v>nil</v>
          </cell>
          <cell r="W571">
            <v>0</v>
          </cell>
          <cell r="X571">
            <v>0</v>
          </cell>
          <cell r="Z571" t="str">
            <v>Nil</v>
          </cell>
          <cell r="AA571" t="str">
            <v>PUB</v>
          </cell>
        </row>
        <row r="572">
          <cell r="F572" t="str">
            <v>I15012700103</v>
          </cell>
          <cell r="G572" t="str">
            <v>PC1201030010</v>
          </cell>
          <cell r="H572" t="str">
            <v>Item: PC1201030010 / 062AADG / IBM SYSTEM P5</v>
          </cell>
          <cell r="I572" t="str">
            <v>MWSHMA_BMA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 t="str">
            <v>ESS-JOPL</v>
          </cell>
          <cell r="O572" t="str">
            <v>Only UM</v>
          </cell>
          <cell r="P572">
            <v>1</v>
          </cell>
          <cell r="Q572" t="str">
            <v>NEA000ECO14000420/1</v>
          </cell>
          <cell r="R572">
            <v>1501</v>
          </cell>
          <cell r="S572" t="str">
            <v>TMS</v>
          </cell>
          <cell r="T572" t="str">
            <v>direct</v>
          </cell>
          <cell r="V572" t="str">
            <v>nil</v>
          </cell>
          <cell r="W572">
            <v>0</v>
          </cell>
          <cell r="X572">
            <v>0</v>
          </cell>
          <cell r="Z572" t="str">
            <v>Nil</v>
          </cell>
          <cell r="AA572" t="str">
            <v>PUB</v>
          </cell>
        </row>
        <row r="573">
          <cell r="F573" t="str">
            <v>I15012700103</v>
          </cell>
          <cell r="G573" t="str">
            <v>PC1201030010</v>
          </cell>
          <cell r="H573" t="str">
            <v>Item: PC1201030010 / 062AACG / IBM SYSTEM P5</v>
          </cell>
          <cell r="I573" t="str">
            <v>MWSHMA_BMA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 t="str">
            <v>ESS-JOPL</v>
          </cell>
          <cell r="O573" t="str">
            <v>Only UM</v>
          </cell>
          <cell r="P573">
            <v>1</v>
          </cell>
          <cell r="Q573" t="str">
            <v>NEA000ECO14000420/1</v>
          </cell>
          <cell r="R573">
            <v>1501</v>
          </cell>
          <cell r="S573" t="str">
            <v>TMS</v>
          </cell>
          <cell r="T573" t="str">
            <v>direct</v>
          </cell>
          <cell r="V573" t="str">
            <v>nil</v>
          </cell>
          <cell r="W573">
            <v>0</v>
          </cell>
          <cell r="X573">
            <v>0</v>
          </cell>
          <cell r="Z573" t="str">
            <v>Nil</v>
          </cell>
          <cell r="AA573" t="str">
            <v>PUB</v>
          </cell>
        </row>
        <row r="574">
          <cell r="F574" t="str">
            <v>I15012700103</v>
          </cell>
          <cell r="G574" t="str">
            <v>PC1201030010</v>
          </cell>
          <cell r="H574" t="str">
            <v>Item: PC1201030010 / 06D818G / IBM SYSTEM P5</v>
          </cell>
          <cell r="I574" t="str">
            <v>MWSHMA_BMA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 t="str">
            <v>ESS-JOPL</v>
          </cell>
          <cell r="O574" t="str">
            <v>Only UM</v>
          </cell>
          <cell r="P574">
            <v>1</v>
          </cell>
          <cell r="Q574" t="str">
            <v>NEA000ECO14000420/1</v>
          </cell>
          <cell r="R574">
            <v>1501</v>
          </cell>
          <cell r="S574" t="str">
            <v>TMS</v>
          </cell>
          <cell r="T574" t="str">
            <v>direct</v>
          </cell>
          <cell r="V574" t="str">
            <v>nil</v>
          </cell>
          <cell r="W574">
            <v>0</v>
          </cell>
          <cell r="X574">
            <v>0</v>
          </cell>
          <cell r="Z574" t="str">
            <v>Nil</v>
          </cell>
          <cell r="AA574" t="str">
            <v>PUB</v>
          </cell>
        </row>
        <row r="575">
          <cell r="F575" t="str">
            <v>I15012700103</v>
          </cell>
          <cell r="G575" t="str">
            <v>PC1201030010</v>
          </cell>
          <cell r="H575" t="str">
            <v>Item: PC1201030010 / 06D819G / IBM SYSTEM P5</v>
          </cell>
          <cell r="I575" t="str">
            <v>MWSHMA_BMA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 t="str">
            <v>ESS-JOPL</v>
          </cell>
          <cell r="O575" t="str">
            <v>Only UM</v>
          </cell>
          <cell r="P575">
            <v>1</v>
          </cell>
          <cell r="Q575" t="str">
            <v>NEA000ECO14000420/1</v>
          </cell>
          <cell r="R575">
            <v>1501</v>
          </cell>
          <cell r="S575" t="str">
            <v>TMS</v>
          </cell>
          <cell r="T575" t="str">
            <v>direct</v>
          </cell>
          <cell r="V575" t="str">
            <v>nil</v>
          </cell>
          <cell r="W575">
            <v>0</v>
          </cell>
          <cell r="X575">
            <v>0</v>
          </cell>
          <cell r="Z575" t="str">
            <v>Nil</v>
          </cell>
          <cell r="AA575" t="str">
            <v>PUB</v>
          </cell>
        </row>
        <row r="576">
          <cell r="F576" t="str">
            <v>I15012700103</v>
          </cell>
          <cell r="G576" t="str">
            <v>PC1201030010</v>
          </cell>
          <cell r="H576" t="str">
            <v>Item: PC1201030010 / 0608E1D / IBM SYSTEM P5</v>
          </cell>
          <cell r="I576" t="str">
            <v>MWSHMA_BMA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 t="str">
            <v>ESS-JOPL</v>
          </cell>
          <cell r="O576" t="str">
            <v>Only UM</v>
          </cell>
          <cell r="P576">
            <v>1</v>
          </cell>
          <cell r="Q576" t="str">
            <v>NEA000ECO14000420/1</v>
          </cell>
          <cell r="R576">
            <v>1501</v>
          </cell>
          <cell r="S576" t="str">
            <v>TMS</v>
          </cell>
          <cell r="T576" t="str">
            <v>direct</v>
          </cell>
          <cell r="V576" t="str">
            <v>nil</v>
          </cell>
          <cell r="W576">
            <v>0</v>
          </cell>
          <cell r="X576">
            <v>0</v>
          </cell>
          <cell r="Z576" t="str">
            <v>Nil</v>
          </cell>
          <cell r="AA576" t="str">
            <v>PUB</v>
          </cell>
        </row>
        <row r="577">
          <cell r="F577" t="str">
            <v>I15012700103</v>
          </cell>
          <cell r="G577" t="str">
            <v>PC1201030010</v>
          </cell>
          <cell r="H577" t="str">
            <v>Item: PC1201030010 / 062AA7G / IBM SYSTEM P5</v>
          </cell>
          <cell r="I577" t="str">
            <v>MWSHMA_BMA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 t="str">
            <v>ESS-JOPL</v>
          </cell>
          <cell r="O577" t="str">
            <v>Only UM</v>
          </cell>
          <cell r="P577">
            <v>1</v>
          </cell>
          <cell r="Q577" t="str">
            <v>NEA000ECO14000420/1</v>
          </cell>
          <cell r="R577">
            <v>1501</v>
          </cell>
          <cell r="S577" t="str">
            <v>TMS</v>
          </cell>
          <cell r="T577" t="str">
            <v>direct</v>
          </cell>
          <cell r="V577" t="str">
            <v>nil</v>
          </cell>
          <cell r="W577">
            <v>0</v>
          </cell>
          <cell r="X577">
            <v>0</v>
          </cell>
          <cell r="Z577" t="str">
            <v>Nil</v>
          </cell>
          <cell r="AA577" t="str">
            <v>PUB</v>
          </cell>
        </row>
        <row r="578">
          <cell r="F578" t="str">
            <v>I15012700103</v>
          </cell>
          <cell r="G578" t="str">
            <v>PC1201030010</v>
          </cell>
          <cell r="H578" t="str">
            <v>Item: PC1201030010 / 0614FDA / IBM SYSTEM P5</v>
          </cell>
          <cell r="I578" t="str">
            <v>MWSHMA_BMA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 t="str">
            <v>ESS-JOPL</v>
          </cell>
          <cell r="O578" t="str">
            <v>Only UM</v>
          </cell>
          <cell r="P578">
            <v>1</v>
          </cell>
          <cell r="Q578" t="str">
            <v>NEA000ECO14000420/1</v>
          </cell>
          <cell r="R578">
            <v>1501</v>
          </cell>
          <cell r="S578" t="str">
            <v>TMS</v>
          </cell>
          <cell r="T578" t="str">
            <v>direct</v>
          </cell>
          <cell r="V578" t="str">
            <v>nil</v>
          </cell>
          <cell r="W578">
            <v>0</v>
          </cell>
          <cell r="X578">
            <v>0</v>
          </cell>
          <cell r="Z578" t="str">
            <v>Nil</v>
          </cell>
          <cell r="AA578" t="str">
            <v>PUB</v>
          </cell>
        </row>
        <row r="579">
          <cell r="F579" t="str">
            <v>I15012700103</v>
          </cell>
          <cell r="G579" t="str">
            <v>PC1201030010</v>
          </cell>
          <cell r="H579" t="str">
            <v>Item: PC1201030010 / 062AAAG / IBM SYSTEM P5</v>
          </cell>
          <cell r="I579" t="str">
            <v>MWSHMA_BMA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 t="str">
            <v>ESS-JOPL</v>
          </cell>
          <cell r="O579" t="str">
            <v>Only UM</v>
          </cell>
          <cell r="P579">
            <v>1</v>
          </cell>
          <cell r="Q579" t="str">
            <v>NEA000ECO14000420/1</v>
          </cell>
          <cell r="R579">
            <v>1501</v>
          </cell>
          <cell r="S579" t="str">
            <v>TMS</v>
          </cell>
          <cell r="T579" t="str">
            <v>direct</v>
          </cell>
          <cell r="V579" t="str">
            <v>nil</v>
          </cell>
          <cell r="W579">
            <v>0</v>
          </cell>
          <cell r="X579">
            <v>0</v>
          </cell>
          <cell r="Z579" t="str">
            <v>Nil</v>
          </cell>
          <cell r="AA579" t="str">
            <v>PUB</v>
          </cell>
        </row>
        <row r="580">
          <cell r="F580" t="str">
            <v>I15012700103</v>
          </cell>
          <cell r="G580" t="str">
            <v>PC1201030010</v>
          </cell>
          <cell r="H580" t="str">
            <v>Item: PC1201030010 / 062AA9G / IBM SYSTEM P5</v>
          </cell>
          <cell r="I580" t="str">
            <v>MWSHMA_BMA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 t="str">
            <v>ESS-JOPL</v>
          </cell>
          <cell r="O580" t="str">
            <v>Only UM</v>
          </cell>
          <cell r="P580">
            <v>1</v>
          </cell>
          <cell r="Q580" t="str">
            <v>NEA000ECO14000420/1</v>
          </cell>
          <cell r="R580">
            <v>1501</v>
          </cell>
          <cell r="S580" t="str">
            <v>TMS</v>
          </cell>
          <cell r="T580" t="str">
            <v>direct</v>
          </cell>
          <cell r="V580" t="str">
            <v>nil</v>
          </cell>
          <cell r="W580">
            <v>0</v>
          </cell>
          <cell r="X580">
            <v>0</v>
          </cell>
          <cell r="Z580" t="str">
            <v>Nil</v>
          </cell>
          <cell r="AA580" t="str">
            <v>PUB</v>
          </cell>
        </row>
        <row r="581">
          <cell r="F581" t="str">
            <v>I15012700103</v>
          </cell>
          <cell r="G581" t="str">
            <v>PC1201030010</v>
          </cell>
          <cell r="H581" t="str">
            <v>Item: PC1201030010 / 06D817G / IBM SYSTEM P5</v>
          </cell>
          <cell r="I581" t="str">
            <v>MWSHMA_BMA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 t="str">
            <v>ESS-JOPL</v>
          </cell>
          <cell r="O581" t="str">
            <v>Only UM</v>
          </cell>
          <cell r="P581">
            <v>1</v>
          </cell>
          <cell r="Q581" t="str">
            <v>NEA000ECO14000420/1</v>
          </cell>
          <cell r="R581">
            <v>1501</v>
          </cell>
          <cell r="S581" t="str">
            <v>TMS</v>
          </cell>
          <cell r="T581" t="str">
            <v>direct</v>
          </cell>
          <cell r="V581" t="str">
            <v>nil</v>
          </cell>
          <cell r="W581">
            <v>0</v>
          </cell>
          <cell r="X581">
            <v>0</v>
          </cell>
          <cell r="Z581" t="str">
            <v>Nil</v>
          </cell>
          <cell r="AA581" t="str">
            <v>PUB</v>
          </cell>
        </row>
        <row r="582">
          <cell r="F582" t="str">
            <v>I15012700103</v>
          </cell>
          <cell r="G582" t="str">
            <v>PC1105040014</v>
          </cell>
          <cell r="H582" t="str">
            <v>Item: PC1105040014 / 102609F / ASSIGN=FLAT PANEL COLOR</v>
          </cell>
          <cell r="I582" t="str">
            <v>MWSHMA_BMA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 t="str">
            <v>ESS-JOPL</v>
          </cell>
          <cell r="O582" t="str">
            <v>Only UM</v>
          </cell>
          <cell r="P582">
            <v>1</v>
          </cell>
          <cell r="Q582" t="str">
            <v>NEA000ECO14000420/1</v>
          </cell>
          <cell r="R582">
            <v>1501</v>
          </cell>
          <cell r="S582" t="str">
            <v>TMS</v>
          </cell>
          <cell r="T582" t="str">
            <v>direct</v>
          </cell>
          <cell r="V582" t="str">
            <v>nil</v>
          </cell>
          <cell r="W582">
            <v>0</v>
          </cell>
          <cell r="X582">
            <v>0</v>
          </cell>
          <cell r="Z582" t="str">
            <v>Nil</v>
          </cell>
          <cell r="AA582" t="str">
            <v>PUB</v>
          </cell>
        </row>
        <row r="583">
          <cell r="F583" t="str">
            <v>I15012700103</v>
          </cell>
          <cell r="G583" t="str">
            <v>PC1105040014</v>
          </cell>
          <cell r="H583" t="str">
            <v>Item: PC1105040014 / 102607F / ASSIGN=FLAT PANEL COLOR</v>
          </cell>
          <cell r="I583" t="str">
            <v>MWSHMA_BMA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 t="str">
            <v>ESS-JOPL</v>
          </cell>
          <cell r="O583" t="str">
            <v>Only UM</v>
          </cell>
          <cell r="P583">
            <v>1</v>
          </cell>
          <cell r="Q583" t="str">
            <v>NEA000ECO14000420/1</v>
          </cell>
          <cell r="R583">
            <v>1501</v>
          </cell>
          <cell r="S583" t="str">
            <v>TMS</v>
          </cell>
          <cell r="T583" t="str">
            <v>direct</v>
          </cell>
          <cell r="V583" t="str">
            <v>nil</v>
          </cell>
          <cell r="W583">
            <v>0</v>
          </cell>
          <cell r="X583">
            <v>0</v>
          </cell>
          <cell r="Z583" t="str">
            <v>Nil</v>
          </cell>
          <cell r="AA583" t="str">
            <v>PUB</v>
          </cell>
        </row>
        <row r="584">
          <cell r="F584" t="str">
            <v>I15012700103</v>
          </cell>
          <cell r="G584" t="str">
            <v>PC13JG128IB</v>
          </cell>
          <cell r="H584" t="str">
            <v>Item: PC13JG128IB / 06DC6FA / IBM CONSOLE SWITCH</v>
          </cell>
          <cell r="I584" t="str">
            <v>MWSHMA_BMA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 t="str">
            <v>ESS-JOPL</v>
          </cell>
          <cell r="O584" t="str">
            <v>Only UM</v>
          </cell>
          <cell r="P584">
            <v>1</v>
          </cell>
          <cell r="Q584" t="str">
            <v>NEA000ECO14000420/1</v>
          </cell>
          <cell r="R584">
            <v>1501</v>
          </cell>
          <cell r="S584" t="str">
            <v>TMS</v>
          </cell>
          <cell r="T584" t="str">
            <v>direct</v>
          </cell>
          <cell r="V584" t="str">
            <v>nil</v>
          </cell>
          <cell r="W584">
            <v>0</v>
          </cell>
          <cell r="X584">
            <v>0</v>
          </cell>
          <cell r="Z584" t="str">
            <v>Nil</v>
          </cell>
          <cell r="AA584" t="str">
            <v>PUB</v>
          </cell>
        </row>
        <row r="585">
          <cell r="F585" t="str">
            <v>I15012700103</v>
          </cell>
          <cell r="G585" t="str">
            <v>PC13JG128IB</v>
          </cell>
          <cell r="H585" t="str">
            <v>Item: PC13JG128IB / 06DC6EA / IBM CONSOLE SWITCH</v>
          </cell>
          <cell r="I585" t="str">
            <v>MWSHMA_BMA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 t="str">
            <v>ESS-JOPL</v>
          </cell>
          <cell r="O585" t="str">
            <v>Only UM</v>
          </cell>
          <cell r="P585">
            <v>1</v>
          </cell>
          <cell r="Q585" t="str">
            <v>NEA000ECO14000420/1</v>
          </cell>
          <cell r="R585">
            <v>1501</v>
          </cell>
          <cell r="S585" t="str">
            <v>TMS</v>
          </cell>
          <cell r="T585" t="str">
            <v>direct</v>
          </cell>
          <cell r="V585" t="str">
            <v>nil</v>
          </cell>
          <cell r="W585">
            <v>0</v>
          </cell>
          <cell r="X585">
            <v>0</v>
          </cell>
          <cell r="Z585" t="str">
            <v>Nil</v>
          </cell>
          <cell r="AA585" t="str">
            <v>PUB</v>
          </cell>
        </row>
        <row r="586">
          <cell r="F586" t="str">
            <v>I15012200035</v>
          </cell>
          <cell r="G586" t="str">
            <v>contract_cover</v>
          </cell>
          <cell r="H586" t="str">
            <v>Fixed Price</v>
          </cell>
          <cell r="I586" t="str">
            <v>MWSHMA_HMA</v>
          </cell>
          <cell r="J586">
            <v>4260</v>
          </cell>
          <cell r="K586">
            <v>0</v>
          </cell>
          <cell r="L586">
            <v>0</v>
          </cell>
          <cell r="M586">
            <v>0</v>
          </cell>
          <cell r="N586" t="str">
            <v>ESS-JOPL</v>
          </cell>
          <cell r="O586" t="str">
            <v>Only UM</v>
          </cell>
          <cell r="P586">
            <v>1</v>
          </cell>
          <cell r="R586">
            <v>1501</v>
          </cell>
          <cell r="S586" t="str">
            <v>TMS</v>
          </cell>
          <cell r="T586" t="str">
            <v>direct</v>
          </cell>
          <cell r="V586" t="str">
            <v>SBM 2.2 HMA</v>
          </cell>
          <cell r="W586">
            <v>2087.4</v>
          </cell>
          <cell r="X586">
            <v>2087.4</v>
          </cell>
          <cell r="Z586" t="str">
            <v>HMA</v>
          </cell>
          <cell r="AA586" t="str">
            <v>COM</v>
          </cell>
        </row>
        <row r="587">
          <cell r="F587" t="str">
            <v>I15012200035</v>
          </cell>
          <cell r="G587" t="str">
            <v>PC03XX396HP</v>
          </cell>
          <cell r="H587" t="str">
            <v>Item: PC03XX396HP / GB8006JVBM / HP PROLIANT DL380 G6</v>
          </cell>
          <cell r="I587" t="str">
            <v>MWSHMA_HMA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 t="str">
            <v>ESS-JOPL</v>
          </cell>
          <cell r="O587" t="str">
            <v>Only UM</v>
          </cell>
          <cell r="P587">
            <v>1</v>
          </cell>
          <cell r="R587">
            <v>1501</v>
          </cell>
          <cell r="S587" t="str">
            <v>TMS</v>
          </cell>
          <cell r="T587" t="str">
            <v>direct</v>
          </cell>
          <cell r="V587" t="str">
            <v>nil</v>
          </cell>
          <cell r="W587">
            <v>0</v>
          </cell>
          <cell r="X587">
            <v>0</v>
          </cell>
          <cell r="Z587" t="str">
            <v>Nil</v>
          </cell>
          <cell r="AA587" t="str">
            <v>COM</v>
          </cell>
        </row>
        <row r="588">
          <cell r="F588" t="str">
            <v>I15012200035</v>
          </cell>
          <cell r="G588" t="str">
            <v>PC03XX396HP</v>
          </cell>
          <cell r="H588" t="str">
            <v>Item: PC03XX396HP / GB8006JVBV / HP PROLIANT DL380 G6</v>
          </cell>
          <cell r="I588" t="str">
            <v>MWSHMA_HMA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 t="str">
            <v>ESS-JOPL</v>
          </cell>
          <cell r="O588" t="str">
            <v>Only UM</v>
          </cell>
          <cell r="P588">
            <v>1</v>
          </cell>
          <cell r="R588">
            <v>1501</v>
          </cell>
          <cell r="S588" t="str">
            <v>TMS</v>
          </cell>
          <cell r="T588" t="str">
            <v>direct</v>
          </cell>
          <cell r="V588" t="str">
            <v>nil</v>
          </cell>
          <cell r="W588">
            <v>0</v>
          </cell>
          <cell r="X588">
            <v>0</v>
          </cell>
          <cell r="Z588" t="str">
            <v>Nil</v>
          </cell>
          <cell r="AA588" t="str">
            <v>COM</v>
          </cell>
        </row>
        <row r="589">
          <cell r="F589" t="str">
            <v>I15012200035</v>
          </cell>
          <cell r="G589" t="str">
            <v>PC03XX245HP</v>
          </cell>
          <cell r="H589" t="str">
            <v>Item: PC03XX245HP / CZC6374MNP / HP PROLIANT DL380 G5</v>
          </cell>
          <cell r="I589" t="str">
            <v>MWSHMA_HMA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 t="str">
            <v>ESS-JOPL</v>
          </cell>
          <cell r="O589" t="str">
            <v>Only UM</v>
          </cell>
          <cell r="P589">
            <v>1</v>
          </cell>
          <cell r="R589">
            <v>1501</v>
          </cell>
          <cell r="S589" t="str">
            <v>TMS</v>
          </cell>
          <cell r="T589" t="str">
            <v>direct</v>
          </cell>
          <cell r="V589" t="str">
            <v>nil</v>
          </cell>
          <cell r="W589">
            <v>0</v>
          </cell>
          <cell r="X589">
            <v>0</v>
          </cell>
          <cell r="Z589" t="str">
            <v>Nil</v>
          </cell>
          <cell r="AA589" t="str">
            <v>COM</v>
          </cell>
        </row>
        <row r="590">
          <cell r="F590" t="str">
            <v>I15012200035</v>
          </cell>
          <cell r="G590" t="str">
            <v>PC03XX436HP</v>
          </cell>
          <cell r="H590" t="str">
            <v>Item: PC03XX436HP / CZC6380N83 / HP PROLIANT DL380 G5 **WRONG**</v>
          </cell>
          <cell r="I590" t="str">
            <v>MWSHMA_HMA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 t="str">
            <v>ESS-JOPL</v>
          </cell>
          <cell r="O590" t="str">
            <v>Only UM</v>
          </cell>
          <cell r="P590">
            <v>1</v>
          </cell>
          <cell r="R590">
            <v>1501</v>
          </cell>
          <cell r="S590" t="str">
            <v>TMS</v>
          </cell>
          <cell r="T590" t="str">
            <v>direct</v>
          </cell>
          <cell r="V590" t="str">
            <v>nil</v>
          </cell>
          <cell r="W590">
            <v>0</v>
          </cell>
          <cell r="X590">
            <v>0</v>
          </cell>
          <cell r="Z590" t="str">
            <v>Nil</v>
          </cell>
          <cell r="AA590" t="str">
            <v>COM</v>
          </cell>
        </row>
        <row r="591">
          <cell r="F591" t="str">
            <v>I15011300066</v>
          </cell>
          <cell r="G591" t="str">
            <v>ONSITE_SUPPORT</v>
          </cell>
          <cell r="H591" t="str">
            <v>Onsite Support Services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 t="str">
            <v>DPS-JOPL</v>
          </cell>
          <cell r="O591" t="str">
            <v>HW COMP BY PERIOD</v>
          </cell>
          <cell r="P591">
            <v>1.5</v>
          </cell>
          <cell r="R591">
            <v>1501</v>
          </cell>
          <cell r="S591" t="str">
            <v>TMS</v>
          </cell>
          <cell r="T591" t="str">
            <v>direct</v>
          </cell>
          <cell r="V591" t="str">
            <v>nil</v>
          </cell>
          <cell r="W591">
            <v>0</v>
          </cell>
          <cell r="X591">
            <v>0</v>
          </cell>
          <cell r="Z591" t="str">
            <v>IIPS</v>
          </cell>
          <cell r="AA591" t="str">
            <v>OTH</v>
          </cell>
        </row>
        <row r="592">
          <cell r="F592" t="str">
            <v>I15011300066</v>
          </cell>
          <cell r="G592" t="str">
            <v>SPPGZZ065CQ</v>
          </cell>
          <cell r="H592" t="str">
            <v>SPS-BD,BATTERY CHARGER,MOD,4X,</v>
          </cell>
          <cell r="J592">
            <v>0</v>
          </cell>
          <cell r="K592">
            <v>86.95</v>
          </cell>
          <cell r="L592">
            <v>0</v>
          </cell>
          <cell r="M592">
            <v>0</v>
          </cell>
          <cell r="N592" t="str">
            <v>DPS-JOPL</v>
          </cell>
          <cell r="O592" t="str">
            <v>HW COMP BY PERIOD</v>
          </cell>
          <cell r="P592">
            <v>1</v>
          </cell>
          <cell r="R592">
            <v>1501</v>
          </cell>
          <cell r="S592" t="str">
            <v>TMS</v>
          </cell>
          <cell r="T592" t="str">
            <v>direct</v>
          </cell>
          <cell r="V592" t="str">
            <v>nil</v>
          </cell>
          <cell r="W592">
            <v>0</v>
          </cell>
          <cell r="X592">
            <v>0</v>
          </cell>
          <cell r="Z592" t="str">
            <v>Part</v>
          </cell>
          <cell r="AA592" t="str">
            <v>OTH</v>
          </cell>
        </row>
        <row r="593">
          <cell r="F593" t="str">
            <v>I15011300066</v>
          </cell>
          <cell r="G593" t="str">
            <v>TAXI_EXP</v>
          </cell>
          <cell r="H593" t="str">
            <v>Taxi Expenses</v>
          </cell>
          <cell r="J593">
            <v>0</v>
          </cell>
          <cell r="K593">
            <v>0</v>
          </cell>
          <cell r="L593">
            <v>0</v>
          </cell>
          <cell r="M593">
            <v>4.95</v>
          </cell>
          <cell r="N593" t="str">
            <v>DPS-JOPL</v>
          </cell>
          <cell r="O593" t="str">
            <v>HW COMP BY PERIOD</v>
          </cell>
          <cell r="P593">
            <v>1</v>
          </cell>
          <cell r="R593">
            <v>1501</v>
          </cell>
          <cell r="S593" t="str">
            <v>TMS</v>
          </cell>
          <cell r="T593" t="str">
            <v>direct</v>
          </cell>
          <cell r="V593" t="str">
            <v>nil</v>
          </cell>
          <cell r="W593">
            <v>0</v>
          </cell>
          <cell r="X593">
            <v>0</v>
          </cell>
          <cell r="Z593" t="str">
            <v>Exp</v>
          </cell>
          <cell r="AA593" t="str">
            <v>OTH</v>
          </cell>
        </row>
        <row r="594">
          <cell r="F594" t="str">
            <v>I15011300066</v>
          </cell>
          <cell r="G594" t="str">
            <v>PUBLIC_EXP</v>
          </cell>
          <cell r="H594" t="str">
            <v>Public Transport Expenses</v>
          </cell>
          <cell r="J594">
            <v>0</v>
          </cell>
          <cell r="K594">
            <v>0</v>
          </cell>
          <cell r="L594">
            <v>0</v>
          </cell>
          <cell r="M594">
            <v>3</v>
          </cell>
          <cell r="N594" t="str">
            <v>DPS-JOPL</v>
          </cell>
          <cell r="O594" t="str">
            <v>HW COMP BY PERIOD</v>
          </cell>
          <cell r="P594">
            <v>1</v>
          </cell>
          <cell r="R594">
            <v>1501</v>
          </cell>
          <cell r="S594" t="str">
            <v>TMS</v>
          </cell>
          <cell r="T594" t="str">
            <v>direct</v>
          </cell>
          <cell r="V594" t="str">
            <v>nil</v>
          </cell>
          <cell r="W594">
            <v>0</v>
          </cell>
          <cell r="X594">
            <v>0</v>
          </cell>
          <cell r="Z594" t="str">
            <v>Exp</v>
          </cell>
          <cell r="AA594" t="str">
            <v>OTH</v>
          </cell>
        </row>
        <row r="595">
          <cell r="F595" t="str">
            <v>I15012300084</v>
          </cell>
          <cell r="G595" t="str">
            <v>PC03CI021HP</v>
          </cell>
          <cell r="H595" t="str">
            <v>Item: PC03CI021HP / GB8524C6EF / HP DL380R04 X3.4GHz 1MB</v>
          </cell>
          <cell r="I595" t="str">
            <v>MWSHMA_HMA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 t="str">
            <v>ESS-JOPL</v>
          </cell>
          <cell r="O595" t="str">
            <v>Only UM</v>
          </cell>
          <cell r="P595">
            <v>1</v>
          </cell>
          <cell r="Q595" t="str">
            <v>4100001173</v>
          </cell>
          <cell r="R595">
            <v>1501</v>
          </cell>
          <cell r="S595" t="str">
            <v>TMS</v>
          </cell>
          <cell r="T595" t="str">
            <v>direct</v>
          </cell>
          <cell r="V595" t="str">
            <v>nil</v>
          </cell>
          <cell r="W595">
            <v>0</v>
          </cell>
          <cell r="X595">
            <v>0</v>
          </cell>
          <cell r="Z595" t="str">
            <v>Nil</v>
          </cell>
          <cell r="AA595" t="str">
            <v>PUB</v>
          </cell>
        </row>
        <row r="596">
          <cell r="F596" t="str">
            <v>I15012300084</v>
          </cell>
          <cell r="G596" t="str">
            <v>PC03CI021HP</v>
          </cell>
          <cell r="H596" t="str">
            <v>Item: PC03CI021HP / GB8520AK81 / HP DL380R04 X3.4GHz 1MB</v>
          </cell>
          <cell r="I596" t="str">
            <v>MWSHMA_HMA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 t="str">
            <v>ESS-JOPL</v>
          </cell>
          <cell r="O596" t="str">
            <v>Only UM</v>
          </cell>
          <cell r="P596">
            <v>1</v>
          </cell>
          <cell r="Q596" t="str">
            <v>4100001173</v>
          </cell>
          <cell r="R596">
            <v>1501</v>
          </cell>
          <cell r="S596" t="str">
            <v>TMS</v>
          </cell>
          <cell r="T596" t="str">
            <v>direct</v>
          </cell>
          <cell r="V596" t="str">
            <v>nil</v>
          </cell>
          <cell r="W596">
            <v>0</v>
          </cell>
          <cell r="X596">
            <v>0</v>
          </cell>
          <cell r="Z596" t="str">
            <v>Nil</v>
          </cell>
          <cell r="AA596" t="str">
            <v>PUB</v>
          </cell>
        </row>
        <row r="597">
          <cell r="F597" t="str">
            <v>I15012300084</v>
          </cell>
          <cell r="G597" t="str">
            <v>PC03CI021HP</v>
          </cell>
          <cell r="H597" t="str">
            <v>Item: PC03CI021HP / GB8531F37R / HP DL380R04 X3.4GHz 1MB</v>
          </cell>
          <cell r="I597" t="str">
            <v>MWSHMA_HMA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 t="str">
            <v>ESS-JOPL</v>
          </cell>
          <cell r="O597" t="str">
            <v>Only UM</v>
          </cell>
          <cell r="P597">
            <v>1</v>
          </cell>
          <cell r="Q597" t="str">
            <v>4100001173</v>
          </cell>
          <cell r="R597">
            <v>1501</v>
          </cell>
          <cell r="S597" t="str">
            <v>TMS</v>
          </cell>
          <cell r="T597" t="str">
            <v>direct</v>
          </cell>
          <cell r="V597" t="str">
            <v>nil</v>
          </cell>
          <cell r="W597">
            <v>0</v>
          </cell>
          <cell r="X597">
            <v>0</v>
          </cell>
          <cell r="Z597" t="str">
            <v>Nil</v>
          </cell>
          <cell r="AA597" t="str">
            <v>PUB</v>
          </cell>
        </row>
        <row r="598">
          <cell r="F598" t="str">
            <v>I15012300084</v>
          </cell>
          <cell r="G598" t="str">
            <v>PC03CI021HP</v>
          </cell>
          <cell r="H598" t="str">
            <v>Item: PC03CI021HP / GB8520AK7R / HP DL380R04 X3.4GHz 1MB</v>
          </cell>
          <cell r="I598" t="str">
            <v>MWSHMA_HMA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 t="str">
            <v>ESS-JOPL</v>
          </cell>
          <cell r="O598" t="str">
            <v>Only UM</v>
          </cell>
          <cell r="P598">
            <v>1</v>
          </cell>
          <cell r="Q598" t="str">
            <v>4100001173</v>
          </cell>
          <cell r="R598">
            <v>1501</v>
          </cell>
          <cell r="S598" t="str">
            <v>TMS</v>
          </cell>
          <cell r="T598" t="str">
            <v>direct</v>
          </cell>
          <cell r="V598" t="str">
            <v>nil</v>
          </cell>
          <cell r="W598">
            <v>0</v>
          </cell>
          <cell r="X598">
            <v>0</v>
          </cell>
          <cell r="Z598" t="str">
            <v>Nil</v>
          </cell>
          <cell r="AA598" t="str">
            <v>PUB</v>
          </cell>
        </row>
        <row r="599">
          <cell r="F599" t="str">
            <v>I15012300084</v>
          </cell>
          <cell r="G599" t="str">
            <v>PC03CI021HP</v>
          </cell>
          <cell r="H599" t="str">
            <v>Item: PC03CI021HP / GB8538KM1J / HP DL380R04 X3.4GHz 1MB</v>
          </cell>
          <cell r="I599" t="str">
            <v>MWSHMA_HMA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 t="str">
            <v>ESS-JOPL</v>
          </cell>
          <cell r="O599" t="str">
            <v>Only UM</v>
          </cell>
          <cell r="P599">
            <v>1</v>
          </cell>
          <cell r="Q599" t="str">
            <v>4100001173</v>
          </cell>
          <cell r="R599">
            <v>1501</v>
          </cell>
          <cell r="S599" t="str">
            <v>TMS</v>
          </cell>
          <cell r="T599" t="str">
            <v>direct</v>
          </cell>
          <cell r="V599" t="str">
            <v>nil</v>
          </cell>
          <cell r="W599">
            <v>0</v>
          </cell>
          <cell r="X599">
            <v>0</v>
          </cell>
          <cell r="Z599" t="str">
            <v>Nil</v>
          </cell>
          <cell r="AA599" t="str">
            <v>PUB</v>
          </cell>
        </row>
        <row r="600">
          <cell r="F600" t="str">
            <v>I15012300084</v>
          </cell>
          <cell r="G600" t="str">
            <v>PC03CI021HP</v>
          </cell>
          <cell r="H600" t="str">
            <v>Item: PC03CI021HP / GB8520AK7C / HP DL380R04 X3.4GHz 1MB</v>
          </cell>
          <cell r="I600" t="str">
            <v>MWSHMA_HMA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 t="str">
            <v>ESS-JOPL</v>
          </cell>
          <cell r="O600" t="str">
            <v>Only UM</v>
          </cell>
          <cell r="P600">
            <v>1</v>
          </cell>
          <cell r="Q600" t="str">
            <v>4100001173</v>
          </cell>
          <cell r="R600">
            <v>1501</v>
          </cell>
          <cell r="S600" t="str">
            <v>TMS</v>
          </cell>
          <cell r="T600" t="str">
            <v>direct</v>
          </cell>
          <cell r="V600" t="str">
            <v>nil</v>
          </cell>
          <cell r="W600">
            <v>0</v>
          </cell>
          <cell r="X600">
            <v>0</v>
          </cell>
          <cell r="Z600" t="str">
            <v>Nil</v>
          </cell>
          <cell r="AA600" t="str">
            <v>PUB</v>
          </cell>
        </row>
        <row r="601">
          <cell r="F601" t="str">
            <v>I15012300084</v>
          </cell>
          <cell r="G601" t="str">
            <v>PC03CI021HP</v>
          </cell>
          <cell r="H601" t="str">
            <v>Item: PC03CI021HP / GB8520AK83 / HP DL380R04 X3.4GHz 1MB</v>
          </cell>
          <cell r="I601" t="str">
            <v>MWSHMA_HMA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 t="str">
            <v>ESS-JOPL</v>
          </cell>
          <cell r="O601" t="str">
            <v>Only UM</v>
          </cell>
          <cell r="P601">
            <v>1</v>
          </cell>
          <cell r="Q601" t="str">
            <v>4100001173</v>
          </cell>
          <cell r="R601">
            <v>1501</v>
          </cell>
          <cell r="S601" t="str">
            <v>TMS</v>
          </cell>
          <cell r="T601" t="str">
            <v>direct</v>
          </cell>
          <cell r="V601" t="str">
            <v>nil</v>
          </cell>
          <cell r="W601">
            <v>0</v>
          </cell>
          <cell r="X601">
            <v>0</v>
          </cell>
          <cell r="Z601" t="str">
            <v>Nil</v>
          </cell>
          <cell r="AA601" t="str">
            <v>PUB</v>
          </cell>
        </row>
        <row r="602">
          <cell r="F602" t="str">
            <v>I15012300084</v>
          </cell>
          <cell r="G602" t="str">
            <v>PC03XX050CQ</v>
          </cell>
          <cell r="H602" t="str">
            <v>Item: PC03XX050CQ / GB8521APR3 / Proliant ML570R</v>
          </cell>
          <cell r="I602" t="str">
            <v>MWSHMA_HMA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 t="str">
            <v>ESS-JOPL</v>
          </cell>
          <cell r="O602" t="str">
            <v>Only UM</v>
          </cell>
          <cell r="P602">
            <v>1</v>
          </cell>
          <cell r="Q602" t="str">
            <v>4100001173</v>
          </cell>
          <cell r="R602">
            <v>1501</v>
          </cell>
          <cell r="S602" t="str">
            <v>TMS</v>
          </cell>
          <cell r="T602" t="str">
            <v>direct</v>
          </cell>
          <cell r="V602" t="str">
            <v>nil</v>
          </cell>
          <cell r="W602">
            <v>0</v>
          </cell>
          <cell r="X602">
            <v>0</v>
          </cell>
          <cell r="Z602" t="str">
            <v>Nil</v>
          </cell>
          <cell r="AA602" t="str">
            <v>PUB</v>
          </cell>
        </row>
        <row r="603">
          <cell r="F603" t="str">
            <v>I15012700102</v>
          </cell>
          <cell r="G603" t="str">
            <v>OT99XX005OT</v>
          </cell>
          <cell r="H603" t="str">
            <v>Item: OT99XX005OT / 270088216 / Avocent KVM</v>
          </cell>
          <cell r="I603" t="str">
            <v>MWSHMA_BMA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 t="str">
            <v>ESS-JOPL</v>
          </cell>
          <cell r="O603" t="str">
            <v>Only UM</v>
          </cell>
          <cell r="P603">
            <v>1</v>
          </cell>
          <cell r="Q603" t="str">
            <v>MDA000EPO13000476</v>
          </cell>
          <cell r="R603">
            <v>1501</v>
          </cell>
          <cell r="S603" t="str">
            <v>TMS</v>
          </cell>
          <cell r="T603" t="str">
            <v>direct</v>
          </cell>
          <cell r="V603" t="str">
            <v>nil</v>
          </cell>
          <cell r="W603">
            <v>0</v>
          </cell>
          <cell r="X603">
            <v>0</v>
          </cell>
          <cell r="Z603" t="str">
            <v>Nil</v>
          </cell>
          <cell r="AA603" t="str">
            <v>PUB</v>
          </cell>
        </row>
        <row r="604">
          <cell r="F604" t="str">
            <v>I15012700100</v>
          </cell>
          <cell r="G604" t="str">
            <v>ONSITE_SUPPORT</v>
          </cell>
          <cell r="H604" t="str">
            <v>Onsite Support Services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 t="str">
            <v>DPS-JOPL</v>
          </cell>
          <cell r="O604" t="str">
            <v>HW COMP BY PERIOD</v>
          </cell>
          <cell r="P604">
            <v>1.5</v>
          </cell>
          <cell r="R604">
            <v>1501</v>
          </cell>
          <cell r="S604" t="str">
            <v>TMS</v>
          </cell>
          <cell r="T604" t="str">
            <v>direct</v>
          </cell>
          <cell r="V604" t="str">
            <v>nil</v>
          </cell>
          <cell r="W604">
            <v>0</v>
          </cell>
          <cell r="X604">
            <v>0</v>
          </cell>
          <cell r="Z604" t="str">
            <v>IIPS</v>
          </cell>
          <cell r="AA604" t="str">
            <v>OTH</v>
          </cell>
        </row>
        <row r="605">
          <cell r="F605" t="str">
            <v>I15012700100</v>
          </cell>
          <cell r="G605" t="str">
            <v>PC1107200004</v>
          </cell>
          <cell r="H605" t="str">
            <v>IBM  Lithium Ion RAID Controller Svraid-MR10i</v>
          </cell>
          <cell r="J605">
            <v>0</v>
          </cell>
          <cell r="K605">
            <v>253.33</v>
          </cell>
          <cell r="L605">
            <v>0</v>
          </cell>
          <cell r="M605">
            <v>0</v>
          </cell>
          <cell r="N605" t="str">
            <v>DPS-JOPL</v>
          </cell>
          <cell r="O605" t="str">
            <v>HW COMP BY PERIOD</v>
          </cell>
          <cell r="P605">
            <v>1</v>
          </cell>
          <cell r="R605">
            <v>1501</v>
          </cell>
          <cell r="S605" t="str">
            <v>TMS</v>
          </cell>
          <cell r="T605" t="str">
            <v>direct</v>
          </cell>
          <cell r="V605" t="str">
            <v>nil</v>
          </cell>
          <cell r="W605">
            <v>0</v>
          </cell>
          <cell r="X605">
            <v>0</v>
          </cell>
          <cell r="Z605" t="str">
            <v>Part</v>
          </cell>
          <cell r="AA605" t="str">
            <v>OTH</v>
          </cell>
        </row>
        <row r="606">
          <cell r="F606" t="str">
            <v>I15012700100</v>
          </cell>
          <cell r="G606" t="str">
            <v>PC1202090003</v>
          </cell>
          <cell r="H606" t="str">
            <v>IBM ServeRAID M5014 SAS/SATA controller</v>
          </cell>
          <cell r="J606">
            <v>0</v>
          </cell>
          <cell r="K606">
            <v>352.5</v>
          </cell>
          <cell r="L606">
            <v>0</v>
          </cell>
          <cell r="M606">
            <v>0</v>
          </cell>
          <cell r="N606" t="str">
            <v>DPS-JOPL</v>
          </cell>
          <cell r="O606" t="str">
            <v>HW COMP BY PERIOD</v>
          </cell>
          <cell r="P606">
            <v>1</v>
          </cell>
          <cell r="R606">
            <v>1501</v>
          </cell>
          <cell r="S606" t="str">
            <v>TMS</v>
          </cell>
          <cell r="T606" t="str">
            <v>direct</v>
          </cell>
          <cell r="V606" t="str">
            <v>nil</v>
          </cell>
          <cell r="W606">
            <v>0</v>
          </cell>
          <cell r="X606">
            <v>0</v>
          </cell>
          <cell r="Z606" t="str">
            <v>Part</v>
          </cell>
          <cell r="AA606" t="str">
            <v>OTH</v>
          </cell>
        </row>
        <row r="607">
          <cell r="F607" t="str">
            <v>I15012000099</v>
          </cell>
          <cell r="G607" t="str">
            <v>Helpdesk_Support</v>
          </cell>
          <cell r="H607" t="str">
            <v>Helpdesk Support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 t="str">
            <v>DPS-JOPL</v>
          </cell>
          <cell r="O607" t="str">
            <v>IDA_TENDER_1169</v>
          </cell>
          <cell r="P607">
            <v>0.5</v>
          </cell>
          <cell r="R607">
            <v>1501</v>
          </cell>
          <cell r="S607" t="str">
            <v>TMS</v>
          </cell>
          <cell r="T607" t="str">
            <v>direct</v>
          </cell>
          <cell r="V607" t="str">
            <v>nil</v>
          </cell>
          <cell r="W607">
            <v>0</v>
          </cell>
          <cell r="X607">
            <v>0</v>
          </cell>
          <cell r="Z607" t="str">
            <v>SVC</v>
          </cell>
          <cell r="AA607" t="str">
            <v/>
          </cell>
        </row>
        <row r="608">
          <cell r="F608" t="str">
            <v>I15012600024</v>
          </cell>
          <cell r="G608" t="str">
            <v>ONSITE_SUPPORT</v>
          </cell>
          <cell r="H608" t="str">
            <v>Onsite Support Services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 t="str">
            <v>ESS-JOPL</v>
          </cell>
          <cell r="O608" t="str">
            <v>HW PM BY PERIOD</v>
          </cell>
          <cell r="P608">
            <v>1.5</v>
          </cell>
          <cell r="R608">
            <v>1501</v>
          </cell>
          <cell r="S608" t="str">
            <v>TMS</v>
          </cell>
          <cell r="T608" t="str">
            <v>direct</v>
          </cell>
          <cell r="V608" t="str">
            <v>nil</v>
          </cell>
          <cell r="W608">
            <v>0</v>
          </cell>
          <cell r="X608">
            <v>0</v>
          </cell>
          <cell r="Z608" t="str">
            <v>IIPS</v>
          </cell>
          <cell r="AA608" t="str">
            <v>OTH</v>
          </cell>
        </row>
        <row r="609">
          <cell r="F609" t="str">
            <v>I15012700093</v>
          </cell>
          <cell r="G609" t="str">
            <v>Deployment_SVC_12095</v>
          </cell>
          <cell r="H609" t="str">
            <v>Deployment Services for ITE Tender #  ITE/000/12095/HQ(DA)</v>
          </cell>
          <cell r="J609">
            <v>0</v>
          </cell>
          <cell r="K609">
            <v>0</v>
          </cell>
          <cell r="L609">
            <v>14.25</v>
          </cell>
          <cell r="M609">
            <v>0</v>
          </cell>
          <cell r="N609" t="str">
            <v>DPS-JOPL</v>
          </cell>
          <cell r="O609" t="str">
            <v>PROFESSIONAL SALES</v>
          </cell>
          <cell r="P609">
            <v>1</v>
          </cell>
          <cell r="Q609" t="str">
            <v>RPO000EPO14002042</v>
          </cell>
          <cell r="R609">
            <v>1501</v>
          </cell>
          <cell r="S609" t="str">
            <v>TMS</v>
          </cell>
          <cell r="T609" t="str">
            <v>direct</v>
          </cell>
          <cell r="V609" t="str">
            <v>SBM 2.1 IIPS</v>
          </cell>
          <cell r="W609">
            <v>0</v>
          </cell>
          <cell r="X609">
            <v>0</v>
          </cell>
          <cell r="Z609" t="str">
            <v>IIPS</v>
          </cell>
          <cell r="AA609" t="str">
            <v>PUB</v>
          </cell>
        </row>
        <row r="610">
          <cell r="F610" t="str">
            <v>I15012700093</v>
          </cell>
          <cell r="G610" t="str">
            <v>Deployment_SVC_12095</v>
          </cell>
          <cell r="H610" t="str">
            <v>Deployment Services for ITE Tender #  ITE/000/12095/HQ(DA)</v>
          </cell>
          <cell r="J610">
            <v>0</v>
          </cell>
          <cell r="K610">
            <v>0</v>
          </cell>
          <cell r="L610">
            <v>14.25</v>
          </cell>
          <cell r="M610">
            <v>0</v>
          </cell>
          <cell r="N610" t="str">
            <v>DPS-JOPL</v>
          </cell>
          <cell r="O610" t="str">
            <v>PROFESSIONAL SALES</v>
          </cell>
          <cell r="P610">
            <v>1</v>
          </cell>
          <cell r="Q610" t="str">
            <v>RPO000EPO14002042</v>
          </cell>
          <cell r="R610">
            <v>1501</v>
          </cell>
          <cell r="S610" t="str">
            <v>TMS</v>
          </cell>
          <cell r="T610" t="str">
            <v>direct</v>
          </cell>
          <cell r="V610" t="str">
            <v>SBM 2.1 IIPS</v>
          </cell>
          <cell r="W610">
            <v>0</v>
          </cell>
          <cell r="X610">
            <v>0</v>
          </cell>
          <cell r="Z610" t="str">
            <v>IIPS</v>
          </cell>
          <cell r="AA610" t="str">
            <v>PUB</v>
          </cell>
        </row>
        <row r="611">
          <cell r="F611" t="str">
            <v>I15012700093</v>
          </cell>
          <cell r="G611" t="str">
            <v>Deployment_SVC_12095</v>
          </cell>
          <cell r="H611" t="str">
            <v>Deployment Services for ITE Tender #  ITE/000/12095/HQ(DA)</v>
          </cell>
          <cell r="J611">
            <v>0</v>
          </cell>
          <cell r="K611">
            <v>0</v>
          </cell>
          <cell r="L611">
            <v>14.25</v>
          </cell>
          <cell r="M611">
            <v>0</v>
          </cell>
          <cell r="N611" t="str">
            <v>DPS-JOPL</v>
          </cell>
          <cell r="O611" t="str">
            <v>PROFESSIONAL SALES</v>
          </cell>
          <cell r="P611">
            <v>1</v>
          </cell>
          <cell r="Q611" t="str">
            <v>RPO000EPO14002042</v>
          </cell>
          <cell r="R611">
            <v>1501</v>
          </cell>
          <cell r="S611" t="str">
            <v>TMS</v>
          </cell>
          <cell r="T611" t="str">
            <v>direct</v>
          </cell>
          <cell r="V611" t="str">
            <v>SBM 2.1 IIPS</v>
          </cell>
          <cell r="W611">
            <v>0</v>
          </cell>
          <cell r="X611">
            <v>0</v>
          </cell>
          <cell r="Z611" t="str">
            <v>IIPS</v>
          </cell>
          <cell r="AA611" t="str">
            <v>PUB</v>
          </cell>
        </row>
        <row r="612">
          <cell r="F612" t="str">
            <v>I15012700093</v>
          </cell>
          <cell r="G612" t="str">
            <v>Deployment_SVC_12095</v>
          </cell>
          <cell r="H612" t="str">
            <v>Deployment Services for ITE Tender #  ITE/000/12095/HQ(DA)</v>
          </cell>
          <cell r="J612">
            <v>0</v>
          </cell>
          <cell r="K612">
            <v>0</v>
          </cell>
          <cell r="L612">
            <v>14.25</v>
          </cell>
          <cell r="M612">
            <v>0</v>
          </cell>
          <cell r="N612" t="str">
            <v>DPS-JOPL</v>
          </cell>
          <cell r="O612" t="str">
            <v>PROFESSIONAL SALES</v>
          </cell>
          <cell r="P612">
            <v>1</v>
          </cell>
          <cell r="Q612" t="str">
            <v>RPO000EPO14002042</v>
          </cell>
          <cell r="R612">
            <v>1501</v>
          </cell>
          <cell r="S612" t="str">
            <v>TMS</v>
          </cell>
          <cell r="T612" t="str">
            <v>direct</v>
          </cell>
          <cell r="V612" t="str">
            <v>SBM 2.1 IIPS</v>
          </cell>
          <cell r="W612">
            <v>0</v>
          </cell>
          <cell r="X612">
            <v>0</v>
          </cell>
          <cell r="Z612" t="str">
            <v>IIPS</v>
          </cell>
          <cell r="AA612" t="str">
            <v>PUB</v>
          </cell>
        </row>
        <row r="613">
          <cell r="F613" t="str">
            <v>I15012700093</v>
          </cell>
          <cell r="G613" t="str">
            <v>Deployment_SVC_12095</v>
          </cell>
          <cell r="H613" t="str">
            <v>Deployment Services for ITE Tender #  ITE/000/12095/HQ(DA)</v>
          </cell>
          <cell r="J613">
            <v>0</v>
          </cell>
          <cell r="K613">
            <v>0</v>
          </cell>
          <cell r="L613">
            <v>14.25</v>
          </cell>
          <cell r="M613">
            <v>0</v>
          </cell>
          <cell r="N613" t="str">
            <v>DPS-JOPL</v>
          </cell>
          <cell r="O613" t="str">
            <v>PROFESSIONAL SALES</v>
          </cell>
          <cell r="P613">
            <v>1</v>
          </cell>
          <cell r="Q613" t="str">
            <v>RPO000EPO14002042</v>
          </cell>
          <cell r="R613">
            <v>1501</v>
          </cell>
          <cell r="S613" t="str">
            <v>TMS</v>
          </cell>
          <cell r="T613" t="str">
            <v>direct</v>
          </cell>
          <cell r="V613" t="str">
            <v>SBM 2.1 IIPS</v>
          </cell>
          <cell r="W613">
            <v>0</v>
          </cell>
          <cell r="X613">
            <v>0</v>
          </cell>
          <cell r="Z613" t="str">
            <v>IIPS</v>
          </cell>
          <cell r="AA613" t="str">
            <v>PUB</v>
          </cell>
        </row>
        <row r="614">
          <cell r="F614" t="str">
            <v>I15012700093</v>
          </cell>
          <cell r="G614" t="str">
            <v>Deployment_SVC_12095</v>
          </cell>
          <cell r="H614" t="str">
            <v>Deployment Services for ITE Tender #  ITE/000/12095/HQ(DA)</v>
          </cell>
          <cell r="J614">
            <v>0</v>
          </cell>
          <cell r="K614">
            <v>0</v>
          </cell>
          <cell r="L614">
            <v>14.25</v>
          </cell>
          <cell r="M614">
            <v>0</v>
          </cell>
          <cell r="N614" t="str">
            <v>DPS-JOPL</v>
          </cell>
          <cell r="O614" t="str">
            <v>PROFESSIONAL SALES</v>
          </cell>
          <cell r="P614">
            <v>1</v>
          </cell>
          <cell r="Q614" t="str">
            <v>RPO000EPO14002042</v>
          </cell>
          <cell r="R614">
            <v>1501</v>
          </cell>
          <cell r="S614" t="str">
            <v>TMS</v>
          </cell>
          <cell r="T614" t="str">
            <v>direct</v>
          </cell>
          <cell r="V614" t="str">
            <v>SBM 2.1 IIPS</v>
          </cell>
          <cell r="W614">
            <v>0</v>
          </cell>
          <cell r="X614">
            <v>0</v>
          </cell>
          <cell r="Z614" t="str">
            <v>IIPS</v>
          </cell>
          <cell r="AA614" t="str">
            <v>PUB</v>
          </cell>
        </row>
        <row r="615">
          <cell r="F615" t="str">
            <v>I15012700093</v>
          </cell>
          <cell r="G615" t="str">
            <v>Deployment_SVC_12095</v>
          </cell>
          <cell r="H615" t="str">
            <v>Deployment Services for ITE Tender #  ITE/000/12095/HQ(DA)</v>
          </cell>
          <cell r="J615">
            <v>0</v>
          </cell>
          <cell r="K615">
            <v>0</v>
          </cell>
          <cell r="L615">
            <v>14.25</v>
          </cell>
          <cell r="M615">
            <v>0</v>
          </cell>
          <cell r="N615" t="str">
            <v>DPS-JOPL</v>
          </cell>
          <cell r="O615" t="str">
            <v>PROFESSIONAL SALES</v>
          </cell>
          <cell r="P615">
            <v>1</v>
          </cell>
          <cell r="Q615" t="str">
            <v>RPO000EPO14002042</v>
          </cell>
          <cell r="R615">
            <v>1501</v>
          </cell>
          <cell r="S615" t="str">
            <v>TMS</v>
          </cell>
          <cell r="T615" t="str">
            <v>direct</v>
          </cell>
          <cell r="V615" t="str">
            <v>SBM 2.1 IIPS</v>
          </cell>
          <cell r="W615">
            <v>0</v>
          </cell>
          <cell r="X615">
            <v>0</v>
          </cell>
          <cell r="Z615" t="str">
            <v>IIPS</v>
          </cell>
          <cell r="AA615" t="str">
            <v>PUB</v>
          </cell>
        </row>
        <row r="616">
          <cell r="F616" t="str">
            <v>I15012800006</v>
          </cell>
          <cell r="G616" t="str">
            <v>Deployment_SVC_12095</v>
          </cell>
          <cell r="H616" t="str">
            <v>Deployment Services for ITE Tender #  ITE/000/12095/HQ(DA)</v>
          </cell>
          <cell r="J616">
            <v>0</v>
          </cell>
          <cell r="K616">
            <v>0</v>
          </cell>
          <cell r="L616">
            <v>14.25</v>
          </cell>
          <cell r="M616">
            <v>0</v>
          </cell>
          <cell r="N616" t="str">
            <v>DPS-JOPL</v>
          </cell>
          <cell r="O616" t="str">
            <v>PROFESSIONAL SALES</v>
          </cell>
          <cell r="P616">
            <v>1</v>
          </cell>
          <cell r="Q616" t="str">
            <v>RPO000EPO14002222</v>
          </cell>
          <cell r="R616">
            <v>1501</v>
          </cell>
          <cell r="S616" t="str">
            <v>TMS</v>
          </cell>
          <cell r="T616" t="str">
            <v>direct</v>
          </cell>
          <cell r="V616" t="str">
            <v>SBM 2.1 IIPS</v>
          </cell>
          <cell r="W616">
            <v>0</v>
          </cell>
          <cell r="X616">
            <v>0</v>
          </cell>
          <cell r="Z616" t="str">
            <v>IIPS</v>
          </cell>
          <cell r="AA616" t="str">
            <v>PUB</v>
          </cell>
        </row>
        <row r="617">
          <cell r="F617" t="str">
            <v>I15011300089</v>
          </cell>
          <cell r="G617" t="str">
            <v>Helpdesk_Support</v>
          </cell>
          <cell r="H617" t="str">
            <v>Helpdesk Support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 t="str">
            <v>DPS-JOPL</v>
          </cell>
          <cell r="O617" t="str">
            <v>IDA_TENDER_1169</v>
          </cell>
          <cell r="P617">
            <v>0</v>
          </cell>
          <cell r="R617">
            <v>1501</v>
          </cell>
          <cell r="S617" t="str">
            <v>TMS</v>
          </cell>
          <cell r="T617" t="str">
            <v>direct</v>
          </cell>
          <cell r="V617" t="str">
            <v>nil</v>
          </cell>
          <cell r="W617">
            <v>0</v>
          </cell>
          <cell r="X617">
            <v>0</v>
          </cell>
          <cell r="Z617" t="str">
            <v>SVC</v>
          </cell>
          <cell r="AA617" t="str">
            <v/>
          </cell>
        </row>
        <row r="618">
          <cell r="F618" t="str">
            <v>I15010600079</v>
          </cell>
          <cell r="G618" t="str">
            <v>PC1112010043</v>
          </cell>
          <cell r="H618" t="str">
            <v>Item: PC1112010043 / SGH847XJ6J / BL680c G5</v>
          </cell>
          <cell r="I618" t="str">
            <v>MWSHMA_HMA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 t="str">
            <v>ESS-JOPL</v>
          </cell>
          <cell r="O618" t="str">
            <v>Only UM</v>
          </cell>
          <cell r="P618">
            <v>1</v>
          </cell>
          <cell r="Q618" t="str">
            <v>4500350571</v>
          </cell>
          <cell r="R618">
            <v>1501</v>
          </cell>
          <cell r="S618" t="str">
            <v>TMS</v>
          </cell>
          <cell r="T618" t="str">
            <v>direct</v>
          </cell>
          <cell r="V618" t="str">
            <v>nil</v>
          </cell>
          <cell r="W618">
            <v>0</v>
          </cell>
          <cell r="X618">
            <v>0</v>
          </cell>
          <cell r="Z618" t="str">
            <v>Nil</v>
          </cell>
          <cell r="AA618" t="str">
            <v>PUB</v>
          </cell>
        </row>
        <row r="619">
          <cell r="F619" t="str">
            <v>I15010600079</v>
          </cell>
          <cell r="G619" t="str">
            <v>PC1112010043</v>
          </cell>
          <cell r="H619" t="str">
            <v>Item: PC1112010043 / SGH847XJ6D / BL680c G5</v>
          </cell>
          <cell r="I619" t="str">
            <v>MWSHMA_HMA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 t="str">
            <v>ESS-JOPL</v>
          </cell>
          <cell r="O619" t="str">
            <v>Only UM</v>
          </cell>
          <cell r="P619">
            <v>1</v>
          </cell>
          <cell r="Q619" t="str">
            <v>4500350571</v>
          </cell>
          <cell r="R619">
            <v>1501</v>
          </cell>
          <cell r="S619" t="str">
            <v>TMS</v>
          </cell>
          <cell r="T619" t="str">
            <v>direct</v>
          </cell>
          <cell r="V619" t="str">
            <v>nil</v>
          </cell>
          <cell r="W619">
            <v>0</v>
          </cell>
          <cell r="X619">
            <v>0</v>
          </cell>
          <cell r="Z619" t="str">
            <v>Nil</v>
          </cell>
          <cell r="AA619" t="str">
            <v>PUB</v>
          </cell>
        </row>
        <row r="620">
          <cell r="F620" t="str">
            <v>I15010600079</v>
          </cell>
          <cell r="G620" t="str">
            <v>PC03XX374HP</v>
          </cell>
          <cell r="H620" t="str">
            <v>Item: PC03XX374HP / SGH846XFHY / BLc7000</v>
          </cell>
          <cell r="I620" t="str">
            <v>MWSHMA_HMA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 t="str">
            <v>ESS-JOPL</v>
          </cell>
          <cell r="O620" t="str">
            <v>Only UM</v>
          </cell>
          <cell r="P620">
            <v>1</v>
          </cell>
          <cell r="Q620" t="str">
            <v>4500350571</v>
          </cell>
          <cell r="R620">
            <v>1501</v>
          </cell>
          <cell r="S620" t="str">
            <v>TMS</v>
          </cell>
          <cell r="T620" t="str">
            <v>direct</v>
          </cell>
          <cell r="V620" t="str">
            <v>nil</v>
          </cell>
          <cell r="W620">
            <v>0</v>
          </cell>
          <cell r="X620">
            <v>0</v>
          </cell>
          <cell r="Z620" t="str">
            <v>Nil</v>
          </cell>
          <cell r="AA620" t="str">
            <v>PUB</v>
          </cell>
        </row>
        <row r="621">
          <cell r="F621" t="str">
            <v>I15012600145</v>
          </cell>
          <cell r="G621" t="str">
            <v>PROFESSIONAL_SVC</v>
          </cell>
          <cell r="H621" t="str">
            <v>PROFESSIONAL SERVICES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 t="str">
            <v>DPS-JOPL</v>
          </cell>
          <cell r="O621" t="str">
            <v>PROFESSIONAL SALES</v>
          </cell>
          <cell r="P621">
            <v>6</v>
          </cell>
          <cell r="Q621" t="str">
            <v>OE#14060835</v>
          </cell>
          <cell r="R621">
            <v>1501</v>
          </cell>
          <cell r="S621" t="str">
            <v>TMS</v>
          </cell>
          <cell r="T621" t="str">
            <v>direct</v>
          </cell>
          <cell r="V621" t="str">
            <v>nil</v>
          </cell>
          <cell r="W621">
            <v>0</v>
          </cell>
          <cell r="X621">
            <v>0</v>
          </cell>
          <cell r="Z621" t="str">
            <v>IIPS</v>
          </cell>
          <cell r="AA621" t="str">
            <v>OTH</v>
          </cell>
        </row>
        <row r="622">
          <cell r="F622" t="str">
            <v>I15012600145</v>
          </cell>
          <cell r="G622" t="str">
            <v>PROFESSIONAL_SVC</v>
          </cell>
          <cell r="H622" t="str">
            <v>PROFESSIONAL SERVICES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 t="str">
            <v>DPS-JOPL</v>
          </cell>
          <cell r="O622" t="str">
            <v>PROFESSIONAL SALES</v>
          </cell>
          <cell r="P622">
            <v>6</v>
          </cell>
          <cell r="Q622" t="str">
            <v>OE#14060835</v>
          </cell>
          <cell r="R622">
            <v>1501</v>
          </cell>
          <cell r="S622" t="str">
            <v>TMS</v>
          </cell>
          <cell r="T622" t="str">
            <v>direct</v>
          </cell>
          <cell r="V622" t="str">
            <v>nil</v>
          </cell>
          <cell r="W622">
            <v>0</v>
          </cell>
          <cell r="X622">
            <v>0</v>
          </cell>
          <cell r="Z622" t="str">
            <v>IIPS</v>
          </cell>
          <cell r="AA622" t="str">
            <v>OTH</v>
          </cell>
        </row>
        <row r="623">
          <cell r="F623" t="str">
            <v>I15012600145</v>
          </cell>
          <cell r="G623" t="str">
            <v>TAXI_EXP</v>
          </cell>
          <cell r="H623" t="str">
            <v>Taxi Expenses</v>
          </cell>
          <cell r="J623">
            <v>0</v>
          </cell>
          <cell r="K623">
            <v>0</v>
          </cell>
          <cell r="L623">
            <v>0</v>
          </cell>
          <cell r="M623">
            <v>12.75</v>
          </cell>
          <cell r="N623" t="str">
            <v>DPS-JOPL</v>
          </cell>
          <cell r="O623" t="str">
            <v>PROFESSIONAL SALES</v>
          </cell>
          <cell r="P623">
            <v>1</v>
          </cell>
          <cell r="Q623" t="str">
            <v>OE#14060835</v>
          </cell>
          <cell r="R623">
            <v>1501</v>
          </cell>
          <cell r="S623" t="str">
            <v>TMS</v>
          </cell>
          <cell r="T623" t="str">
            <v>direct</v>
          </cell>
          <cell r="V623" t="str">
            <v>nil</v>
          </cell>
          <cell r="W623">
            <v>0</v>
          </cell>
          <cell r="X623">
            <v>0</v>
          </cell>
          <cell r="Z623" t="str">
            <v>Exp</v>
          </cell>
          <cell r="AA623" t="str">
            <v>OTH</v>
          </cell>
        </row>
        <row r="624">
          <cell r="F624" t="str">
            <v>I15012600145</v>
          </cell>
          <cell r="G624" t="str">
            <v>TAXI_EXP</v>
          </cell>
          <cell r="H624" t="str">
            <v>Taxi Expenses</v>
          </cell>
          <cell r="J624">
            <v>0</v>
          </cell>
          <cell r="K624">
            <v>0</v>
          </cell>
          <cell r="L624">
            <v>0</v>
          </cell>
          <cell r="M624">
            <v>9.5</v>
          </cell>
          <cell r="N624" t="str">
            <v>DPS-JOPL</v>
          </cell>
          <cell r="O624" t="str">
            <v>PROFESSIONAL SALES</v>
          </cell>
          <cell r="P624">
            <v>1</v>
          </cell>
          <cell r="Q624" t="str">
            <v>OE#14060835</v>
          </cell>
          <cell r="R624">
            <v>1501</v>
          </cell>
          <cell r="S624" t="str">
            <v>TMS</v>
          </cell>
          <cell r="T624" t="str">
            <v>direct</v>
          </cell>
          <cell r="V624" t="str">
            <v>nil</v>
          </cell>
          <cell r="W624">
            <v>0</v>
          </cell>
          <cell r="X624">
            <v>0</v>
          </cell>
          <cell r="Z624" t="str">
            <v>Exp</v>
          </cell>
          <cell r="AA624" t="str">
            <v>OTH</v>
          </cell>
        </row>
        <row r="625">
          <cell r="F625" t="str">
            <v>I15012600145</v>
          </cell>
          <cell r="G625" t="str">
            <v>PROFESSIONAL_SVC</v>
          </cell>
          <cell r="H625" t="str">
            <v>PROFESSIONAL SERVICES</v>
          </cell>
          <cell r="J625">
            <v>0</v>
          </cell>
          <cell r="K625">
            <v>0</v>
          </cell>
          <cell r="L625">
            <v>252.42</v>
          </cell>
          <cell r="M625">
            <v>0</v>
          </cell>
          <cell r="N625" t="str">
            <v>DPS-JOPL</v>
          </cell>
          <cell r="O625" t="str">
            <v>PROFESSIONAL SALES</v>
          </cell>
          <cell r="P625">
            <v>2</v>
          </cell>
          <cell r="Q625" t="str">
            <v>OE#14060835</v>
          </cell>
          <cell r="R625">
            <v>1501</v>
          </cell>
          <cell r="S625" t="str">
            <v>TMS</v>
          </cell>
          <cell r="T625" t="str">
            <v>direct</v>
          </cell>
          <cell r="V625" t="str">
            <v>SBM 2.1 IIPS</v>
          </cell>
          <cell r="W625">
            <v>0</v>
          </cell>
          <cell r="X625">
            <v>0</v>
          </cell>
          <cell r="Z625" t="str">
            <v>IIPS</v>
          </cell>
          <cell r="AA625" t="str">
            <v>OTH</v>
          </cell>
        </row>
        <row r="626">
          <cell r="F626" t="str">
            <v>I15012600145</v>
          </cell>
          <cell r="G626" t="str">
            <v>PROFESSIONAL_SVC</v>
          </cell>
          <cell r="H626" t="str">
            <v>PROFESSIONAL SERVICES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 t="str">
            <v>DPS-JOPL</v>
          </cell>
          <cell r="O626" t="str">
            <v>PROFESSIONAL SALES</v>
          </cell>
          <cell r="P626">
            <v>7.5</v>
          </cell>
          <cell r="Q626" t="str">
            <v>OE#14060835</v>
          </cell>
          <cell r="R626">
            <v>1501</v>
          </cell>
          <cell r="S626" t="str">
            <v>TMS</v>
          </cell>
          <cell r="T626" t="str">
            <v>direct</v>
          </cell>
          <cell r="V626" t="str">
            <v>nil</v>
          </cell>
          <cell r="W626">
            <v>0</v>
          </cell>
          <cell r="X626">
            <v>0</v>
          </cell>
          <cell r="Z626" t="str">
            <v>IIPS</v>
          </cell>
          <cell r="AA626" t="str">
            <v>OTH</v>
          </cell>
        </row>
        <row r="627">
          <cell r="F627" t="str">
            <v>I15012600145</v>
          </cell>
          <cell r="G627" t="str">
            <v>PROFESSIONAL_SVC</v>
          </cell>
          <cell r="H627" t="str">
            <v>PROFESSIONAL SERVICES</v>
          </cell>
          <cell r="J627">
            <v>0</v>
          </cell>
          <cell r="K627">
            <v>0</v>
          </cell>
          <cell r="L627">
            <v>180.3</v>
          </cell>
          <cell r="M627">
            <v>0</v>
          </cell>
          <cell r="N627" t="str">
            <v>DPS-JOPL</v>
          </cell>
          <cell r="O627" t="str">
            <v>PROFESSIONAL SALES</v>
          </cell>
          <cell r="P627">
            <v>2</v>
          </cell>
          <cell r="Q627" t="str">
            <v>OE#14060835</v>
          </cell>
          <cell r="R627">
            <v>1501</v>
          </cell>
          <cell r="S627" t="str">
            <v>TMS</v>
          </cell>
          <cell r="T627" t="str">
            <v>direct</v>
          </cell>
          <cell r="V627" t="str">
            <v>SBM 2.1 IIPS</v>
          </cell>
          <cell r="W627">
            <v>0</v>
          </cell>
          <cell r="X627">
            <v>0</v>
          </cell>
          <cell r="Z627" t="str">
            <v>IIPS</v>
          </cell>
          <cell r="AA627" t="str">
            <v>OTH</v>
          </cell>
        </row>
        <row r="628">
          <cell r="F628" t="str">
            <v>I15012600145</v>
          </cell>
          <cell r="G628" t="str">
            <v>PROFESSIONAL_SVC</v>
          </cell>
          <cell r="H628" t="str">
            <v>PROFESSIONAL SERVICES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 t="str">
            <v>DPS-JOPL</v>
          </cell>
          <cell r="O628" t="str">
            <v>PROFESSIONAL SALES</v>
          </cell>
          <cell r="P628">
            <v>2</v>
          </cell>
          <cell r="Q628" t="str">
            <v>OE#14060835</v>
          </cell>
          <cell r="R628">
            <v>1501</v>
          </cell>
          <cell r="S628" t="str">
            <v>TMS</v>
          </cell>
          <cell r="T628" t="str">
            <v>direct</v>
          </cell>
          <cell r="V628" t="str">
            <v>nil</v>
          </cell>
          <cell r="W628">
            <v>0</v>
          </cell>
          <cell r="X628">
            <v>0</v>
          </cell>
          <cell r="Z628" t="str">
            <v>IIPS</v>
          </cell>
          <cell r="AA628" t="str">
            <v>OTH</v>
          </cell>
        </row>
        <row r="629">
          <cell r="F629" t="str">
            <v>I15012600145</v>
          </cell>
          <cell r="G629" t="str">
            <v>PROFESSIONAL_SVC</v>
          </cell>
          <cell r="H629" t="str">
            <v>PROFESSIONAL SERVICES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 t="str">
            <v>DPS-JOPL</v>
          </cell>
          <cell r="O629" t="str">
            <v>PROFESSIONAL SALES</v>
          </cell>
          <cell r="P629">
            <v>8.5</v>
          </cell>
          <cell r="Q629" t="str">
            <v>OE#14060835</v>
          </cell>
          <cell r="R629">
            <v>1501</v>
          </cell>
          <cell r="S629" t="str">
            <v>TMS</v>
          </cell>
          <cell r="T629" t="str">
            <v>direct</v>
          </cell>
          <cell r="V629" t="str">
            <v>nil</v>
          </cell>
          <cell r="W629">
            <v>0</v>
          </cell>
          <cell r="X629">
            <v>0</v>
          </cell>
          <cell r="Z629" t="str">
            <v>IIPS</v>
          </cell>
          <cell r="AA629" t="str">
            <v>OTH</v>
          </cell>
        </row>
        <row r="630">
          <cell r="F630" t="str">
            <v>I15012600145</v>
          </cell>
          <cell r="G630" t="str">
            <v>PROFESSIONAL_SVC</v>
          </cell>
          <cell r="H630" t="str">
            <v>PROFESSIONAL SERVICES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 t="str">
            <v>DPS-JOPL</v>
          </cell>
          <cell r="O630" t="str">
            <v>PROFESSIONAL SALES</v>
          </cell>
          <cell r="P630">
            <v>2</v>
          </cell>
          <cell r="Q630" t="str">
            <v>OE#14060835</v>
          </cell>
          <cell r="R630">
            <v>1501</v>
          </cell>
          <cell r="S630" t="str">
            <v>TMS</v>
          </cell>
          <cell r="T630" t="str">
            <v>direct</v>
          </cell>
          <cell r="V630" t="str">
            <v>nil</v>
          </cell>
          <cell r="W630">
            <v>0</v>
          </cell>
          <cell r="X630">
            <v>0</v>
          </cell>
          <cell r="Z630" t="str">
            <v>IIPS</v>
          </cell>
          <cell r="AA630" t="str">
            <v>OTH</v>
          </cell>
        </row>
        <row r="631">
          <cell r="F631" t="str">
            <v>I15012600145</v>
          </cell>
          <cell r="G631" t="str">
            <v>PROFESSIONAL_SVC</v>
          </cell>
          <cell r="H631" t="str">
            <v>PROFESSIONAL SERVICES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 t="str">
            <v>DPS-JOPL</v>
          </cell>
          <cell r="O631" t="str">
            <v>PROFESSIONAL SALES</v>
          </cell>
          <cell r="P631">
            <v>2</v>
          </cell>
          <cell r="Q631" t="str">
            <v>OE#14060835</v>
          </cell>
          <cell r="R631">
            <v>1501</v>
          </cell>
          <cell r="S631" t="str">
            <v>TMS</v>
          </cell>
          <cell r="T631" t="str">
            <v>direct</v>
          </cell>
          <cell r="V631" t="str">
            <v>nil</v>
          </cell>
          <cell r="W631">
            <v>0</v>
          </cell>
          <cell r="X631">
            <v>0</v>
          </cell>
          <cell r="Z631" t="str">
            <v>IIPS</v>
          </cell>
          <cell r="AA631" t="str">
            <v>OTH</v>
          </cell>
        </row>
        <row r="632">
          <cell r="F632" t="str">
            <v>I15012600145</v>
          </cell>
          <cell r="G632" t="str">
            <v>PROFESSIONAL_SVC</v>
          </cell>
          <cell r="H632" t="str">
            <v>PROFESSIONAL SERVICES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 t="str">
            <v>DPS-JOPL</v>
          </cell>
          <cell r="O632" t="str">
            <v>PROFESSIONAL SALES</v>
          </cell>
          <cell r="P632">
            <v>12</v>
          </cell>
          <cell r="Q632" t="str">
            <v>OE#14060835</v>
          </cell>
          <cell r="R632">
            <v>1501</v>
          </cell>
          <cell r="S632" t="str">
            <v>TMS</v>
          </cell>
          <cell r="T632" t="str">
            <v>direct</v>
          </cell>
          <cell r="V632" t="str">
            <v>nil</v>
          </cell>
          <cell r="W632">
            <v>0</v>
          </cell>
          <cell r="X632">
            <v>0</v>
          </cell>
          <cell r="Z632" t="str">
            <v>IIPS</v>
          </cell>
          <cell r="AA632" t="str">
            <v>OTH</v>
          </cell>
        </row>
        <row r="633">
          <cell r="F633" t="str">
            <v>I15012000063</v>
          </cell>
          <cell r="G633" t="str">
            <v>ONSITE_SUPPORT</v>
          </cell>
          <cell r="H633" t="str">
            <v>Onsite Support Services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 t="str">
            <v>DPS-JOPL</v>
          </cell>
          <cell r="O633" t="str">
            <v>HW COMP BY PERIOD</v>
          </cell>
          <cell r="P633">
            <v>1</v>
          </cell>
          <cell r="R633">
            <v>1501</v>
          </cell>
          <cell r="S633" t="str">
            <v>TMS</v>
          </cell>
          <cell r="T633" t="str">
            <v>direct</v>
          </cell>
          <cell r="V633" t="str">
            <v>nil</v>
          </cell>
          <cell r="W633">
            <v>0</v>
          </cell>
          <cell r="X633">
            <v>0</v>
          </cell>
          <cell r="Z633" t="str">
            <v>IIPS</v>
          </cell>
          <cell r="AA633" t="str">
            <v>OTH</v>
          </cell>
        </row>
        <row r="634">
          <cell r="F634" t="str">
            <v>I15011900049</v>
          </cell>
          <cell r="G634" t="str">
            <v>ONSITE_SUPPORT</v>
          </cell>
          <cell r="H634" t="str">
            <v>Onsite Support Services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 t="str">
            <v>DPS-JOPL</v>
          </cell>
          <cell r="O634" t="str">
            <v>SW BY HOUR</v>
          </cell>
          <cell r="P634">
            <v>4</v>
          </cell>
          <cell r="R634">
            <v>1501</v>
          </cell>
          <cell r="S634" t="str">
            <v>TMS</v>
          </cell>
          <cell r="T634" t="str">
            <v>direct</v>
          </cell>
          <cell r="V634" t="str">
            <v>nil</v>
          </cell>
          <cell r="W634">
            <v>0</v>
          </cell>
          <cell r="X634">
            <v>0</v>
          </cell>
          <cell r="Z634" t="str">
            <v>IIPS</v>
          </cell>
          <cell r="AA634" t="str">
            <v>OTH</v>
          </cell>
        </row>
        <row r="635">
          <cell r="F635" t="str">
            <v>I15012700021</v>
          </cell>
          <cell r="G635" t="str">
            <v>ONSITE_SUPPORT</v>
          </cell>
          <cell r="H635" t="str">
            <v>Onsite Support Services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 t="str">
            <v>DPS-JOPL</v>
          </cell>
          <cell r="O635" t="str">
            <v>HW COMP BY TOKEN</v>
          </cell>
          <cell r="P635">
            <v>1.75</v>
          </cell>
          <cell r="R635">
            <v>1501</v>
          </cell>
          <cell r="S635" t="str">
            <v>TMS</v>
          </cell>
          <cell r="T635" t="str">
            <v>direct</v>
          </cell>
          <cell r="V635" t="str">
            <v>nil</v>
          </cell>
          <cell r="W635">
            <v>0</v>
          </cell>
          <cell r="X635">
            <v>0</v>
          </cell>
          <cell r="Z635" t="str">
            <v>IIPS</v>
          </cell>
          <cell r="AA635" t="str">
            <v>OTH</v>
          </cell>
        </row>
        <row r="636">
          <cell r="F636" t="str">
            <v>I15012000139</v>
          </cell>
          <cell r="G636" t="str">
            <v>SR03XX085HP</v>
          </cell>
          <cell r="H636" t="str">
            <v>Item: SR03XX085HP / HUL5H01750 / LTO ULTRIUM 460 EXTERNAL DRIVE</v>
          </cell>
          <cell r="I636" t="str">
            <v>MWSHMA_HMA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 t="str">
            <v>ESS-JOPL</v>
          </cell>
          <cell r="O636" t="str">
            <v>Only UM</v>
          </cell>
          <cell r="P636">
            <v>1</v>
          </cell>
          <cell r="Q636" t="str">
            <v>PMOPSDEPO14000162</v>
          </cell>
          <cell r="R636">
            <v>1501</v>
          </cell>
          <cell r="S636" t="str">
            <v>TMS</v>
          </cell>
          <cell r="T636" t="str">
            <v>direct</v>
          </cell>
          <cell r="V636" t="str">
            <v>nil</v>
          </cell>
          <cell r="W636">
            <v>0</v>
          </cell>
          <cell r="X636">
            <v>0</v>
          </cell>
          <cell r="Z636" t="str">
            <v>Nil</v>
          </cell>
          <cell r="AA636" t="str">
            <v>PUB</v>
          </cell>
        </row>
        <row r="637">
          <cell r="F637" t="str">
            <v>I15012000139</v>
          </cell>
          <cell r="G637" t="str">
            <v>SR03XX085HP</v>
          </cell>
          <cell r="H637" t="str">
            <v>Item: SR03XX085HP / HUL5B07245 / LTO ULTRIUM 460 EXTERNAL DRIVE</v>
          </cell>
          <cell r="I637" t="str">
            <v>MWSHMA_HMA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 t="str">
            <v>ESS-JOPL</v>
          </cell>
          <cell r="O637" t="str">
            <v>Only UM</v>
          </cell>
          <cell r="P637">
            <v>1</v>
          </cell>
          <cell r="Q637" t="str">
            <v>PMOPSDEPO14000162</v>
          </cell>
          <cell r="R637">
            <v>1501</v>
          </cell>
          <cell r="S637" t="str">
            <v>TMS</v>
          </cell>
          <cell r="T637" t="str">
            <v>direct</v>
          </cell>
          <cell r="V637" t="str">
            <v>nil</v>
          </cell>
          <cell r="W637">
            <v>0</v>
          </cell>
          <cell r="X637">
            <v>0</v>
          </cell>
          <cell r="Z637" t="str">
            <v>Nil</v>
          </cell>
          <cell r="AA637" t="str">
            <v>PUB</v>
          </cell>
        </row>
        <row r="638">
          <cell r="F638" t="str">
            <v>I15012000139</v>
          </cell>
          <cell r="G638" t="str">
            <v>SR03XX052IB</v>
          </cell>
          <cell r="H638" t="str">
            <v>Item: SR03XX052IB / 1009BRZ028 / IBM TAPE LIBRARY (3573-L2U)</v>
          </cell>
          <cell r="I638" t="str">
            <v>MWSHMA_HMA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 t="str">
            <v>ESS-JOPL</v>
          </cell>
          <cell r="O638" t="str">
            <v>Only UM</v>
          </cell>
          <cell r="P638">
            <v>1</v>
          </cell>
          <cell r="Q638" t="str">
            <v>PMOPSDEPO14000162</v>
          </cell>
          <cell r="R638">
            <v>1501</v>
          </cell>
          <cell r="S638" t="str">
            <v>TMS</v>
          </cell>
          <cell r="T638" t="str">
            <v>direct</v>
          </cell>
          <cell r="V638" t="str">
            <v>nil</v>
          </cell>
          <cell r="W638">
            <v>0</v>
          </cell>
          <cell r="X638">
            <v>0</v>
          </cell>
          <cell r="Z638" t="str">
            <v>Nil</v>
          </cell>
          <cell r="AA638" t="str">
            <v>PUB</v>
          </cell>
        </row>
        <row r="639">
          <cell r="F639" t="str">
            <v>I15012000139</v>
          </cell>
          <cell r="G639" t="str">
            <v>OT99YY036AP</v>
          </cell>
          <cell r="H639" t="str">
            <v>Item: OT99YY036AP / YS0404110175 / APC SMART UPS 3000</v>
          </cell>
          <cell r="I639" t="str">
            <v>MWSHMA_HMA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 t="str">
            <v>ESS-JOPL</v>
          </cell>
          <cell r="O639" t="str">
            <v>Only UM</v>
          </cell>
          <cell r="P639">
            <v>1</v>
          </cell>
          <cell r="Q639" t="str">
            <v>PMOPSDEPO14000162</v>
          </cell>
          <cell r="R639">
            <v>1501</v>
          </cell>
          <cell r="S639" t="str">
            <v>TMS</v>
          </cell>
          <cell r="T639" t="str">
            <v>direct</v>
          </cell>
          <cell r="V639" t="str">
            <v>nil</v>
          </cell>
          <cell r="W639">
            <v>0</v>
          </cell>
          <cell r="X639">
            <v>0</v>
          </cell>
          <cell r="Z639" t="str">
            <v>Nil</v>
          </cell>
          <cell r="AA639" t="str">
            <v>PUB</v>
          </cell>
        </row>
        <row r="640">
          <cell r="F640" t="str">
            <v>I15012000139</v>
          </cell>
          <cell r="G640" t="str">
            <v>NH06XX068AP</v>
          </cell>
          <cell r="H640" t="str">
            <v>Item: NH06XX068AP / JS0838019975 / APC SMART UPS 3000XL</v>
          </cell>
          <cell r="I640" t="str">
            <v>MWSHMA_HMA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 t="str">
            <v>ESS-JOPL</v>
          </cell>
          <cell r="O640" t="str">
            <v>Only UM</v>
          </cell>
          <cell r="P640">
            <v>1</v>
          </cell>
          <cell r="Q640" t="str">
            <v>PMOPSDEPO14000162</v>
          </cell>
          <cell r="R640">
            <v>1501</v>
          </cell>
          <cell r="S640" t="str">
            <v>TMS</v>
          </cell>
          <cell r="T640" t="str">
            <v>direct</v>
          </cell>
          <cell r="V640" t="str">
            <v>nil</v>
          </cell>
          <cell r="W640">
            <v>0</v>
          </cell>
          <cell r="X640">
            <v>0</v>
          </cell>
          <cell r="Z640" t="str">
            <v>Nil</v>
          </cell>
          <cell r="AA640" t="str">
            <v>PUB</v>
          </cell>
        </row>
        <row r="641">
          <cell r="F641" t="str">
            <v>I15012000139</v>
          </cell>
          <cell r="G641" t="str">
            <v>NH06XX068AP</v>
          </cell>
          <cell r="H641" t="str">
            <v>Item: NH06XX068AP / QS0833152609 / APC SMART UPS 3000XL</v>
          </cell>
          <cell r="I641" t="str">
            <v>MWSHMA_HMA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 t="str">
            <v>ESS-JOPL</v>
          </cell>
          <cell r="O641" t="str">
            <v>Only UM</v>
          </cell>
          <cell r="P641">
            <v>1</v>
          </cell>
          <cell r="Q641" t="str">
            <v>PMOPSDEPO14000162</v>
          </cell>
          <cell r="R641">
            <v>1501</v>
          </cell>
          <cell r="S641" t="str">
            <v>TMS</v>
          </cell>
          <cell r="T641" t="str">
            <v>direct</v>
          </cell>
          <cell r="V641" t="str">
            <v>nil</v>
          </cell>
          <cell r="W641">
            <v>0</v>
          </cell>
          <cell r="X641">
            <v>0</v>
          </cell>
          <cell r="Z641" t="str">
            <v>Nil</v>
          </cell>
          <cell r="AA641" t="str">
            <v>PUB</v>
          </cell>
        </row>
        <row r="642">
          <cell r="F642" t="str">
            <v>I15012000139</v>
          </cell>
          <cell r="G642" t="str">
            <v>NH06XX068AP</v>
          </cell>
          <cell r="H642" t="str">
            <v>Item: NH06XX068AP / JS0838019969 / APC SMART UPS 3000XL</v>
          </cell>
          <cell r="I642" t="str">
            <v>MWSHMA_HMA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 t="str">
            <v>ESS-JOPL</v>
          </cell>
          <cell r="O642" t="str">
            <v>Only UM</v>
          </cell>
          <cell r="P642">
            <v>1</v>
          </cell>
          <cell r="Q642" t="str">
            <v>PMOPSDEPO14000162</v>
          </cell>
          <cell r="R642">
            <v>1501</v>
          </cell>
          <cell r="S642" t="str">
            <v>TMS</v>
          </cell>
          <cell r="T642" t="str">
            <v>direct</v>
          </cell>
          <cell r="V642" t="str">
            <v>nil</v>
          </cell>
          <cell r="W642">
            <v>0</v>
          </cell>
          <cell r="X642">
            <v>0</v>
          </cell>
          <cell r="Z642" t="str">
            <v>Nil</v>
          </cell>
          <cell r="AA642" t="str">
            <v>PUB</v>
          </cell>
        </row>
        <row r="643">
          <cell r="F643" t="str">
            <v>I15012000139</v>
          </cell>
          <cell r="G643" t="str">
            <v>NH06ZA109AP</v>
          </cell>
          <cell r="H643" t="str">
            <v>Item: NH06ZA109AP / QS0833152301 / APC BATTERY</v>
          </cell>
          <cell r="I643" t="str">
            <v>MWSHMA_HMA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 t="str">
            <v>ESS-JOPL</v>
          </cell>
          <cell r="O643" t="str">
            <v>Only UM</v>
          </cell>
          <cell r="P643">
            <v>1</v>
          </cell>
          <cell r="Q643" t="str">
            <v>PMOPSDEPO14000162</v>
          </cell>
          <cell r="R643">
            <v>1501</v>
          </cell>
          <cell r="S643" t="str">
            <v>TMS</v>
          </cell>
          <cell r="T643" t="str">
            <v>direct</v>
          </cell>
          <cell r="V643" t="str">
            <v>nil</v>
          </cell>
          <cell r="W643">
            <v>0</v>
          </cell>
          <cell r="X643">
            <v>0</v>
          </cell>
          <cell r="Z643" t="str">
            <v>Nil</v>
          </cell>
          <cell r="AA643" t="str">
            <v>PUB</v>
          </cell>
        </row>
        <row r="644">
          <cell r="F644" t="str">
            <v>I15012000139</v>
          </cell>
          <cell r="G644" t="str">
            <v>NH06XX068AP</v>
          </cell>
          <cell r="H644" t="str">
            <v>Item: NH06XX068AP / JS0928000297 / APC SMART UPS 3000XL</v>
          </cell>
          <cell r="I644" t="str">
            <v>MWSHMA_HMA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 t="str">
            <v>ESS-JOPL</v>
          </cell>
          <cell r="O644" t="str">
            <v>Only UM</v>
          </cell>
          <cell r="P644">
            <v>1</v>
          </cell>
          <cell r="Q644" t="str">
            <v>PMOPSDEPO14000162</v>
          </cell>
          <cell r="R644">
            <v>1501</v>
          </cell>
          <cell r="S644" t="str">
            <v>TMS</v>
          </cell>
          <cell r="T644" t="str">
            <v>direct</v>
          </cell>
          <cell r="V644" t="str">
            <v>nil</v>
          </cell>
          <cell r="W644">
            <v>0</v>
          </cell>
          <cell r="X644">
            <v>0</v>
          </cell>
          <cell r="Z644" t="str">
            <v>Nil</v>
          </cell>
          <cell r="AA644" t="str">
            <v>PUB</v>
          </cell>
        </row>
        <row r="645">
          <cell r="F645" t="str">
            <v>I15012000139</v>
          </cell>
          <cell r="G645" t="str">
            <v>NH06XX068AP</v>
          </cell>
          <cell r="H645" t="str">
            <v>Item: NH06XX068AP / JS0928000300 / APC SMART UPS 3000XL</v>
          </cell>
          <cell r="I645" t="str">
            <v>MWSHMA_HMA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 t="str">
            <v>ESS-JOPL</v>
          </cell>
          <cell r="O645" t="str">
            <v>Only UM</v>
          </cell>
          <cell r="P645">
            <v>1</v>
          </cell>
          <cell r="Q645" t="str">
            <v>PMOPSDEPO14000162</v>
          </cell>
          <cell r="R645">
            <v>1501</v>
          </cell>
          <cell r="S645" t="str">
            <v>TMS</v>
          </cell>
          <cell r="T645" t="str">
            <v>direct</v>
          </cell>
          <cell r="V645" t="str">
            <v>nil</v>
          </cell>
          <cell r="W645">
            <v>0</v>
          </cell>
          <cell r="X645">
            <v>0</v>
          </cell>
          <cell r="Z645" t="str">
            <v>Nil</v>
          </cell>
          <cell r="AA645" t="str">
            <v>PUB</v>
          </cell>
        </row>
        <row r="646">
          <cell r="F646" t="str">
            <v>I15012600128</v>
          </cell>
          <cell r="G646" t="str">
            <v>PROFESSIONAL_SVC</v>
          </cell>
          <cell r="H646" t="str">
            <v>PROFESSIONAL SERVICES</v>
          </cell>
          <cell r="J646">
            <v>6400</v>
          </cell>
          <cell r="K646">
            <v>0</v>
          </cell>
          <cell r="L646">
            <v>14.25</v>
          </cell>
          <cell r="M646">
            <v>0</v>
          </cell>
          <cell r="N646" t="str">
            <v>DPS-JOPL</v>
          </cell>
          <cell r="O646" t="str">
            <v>PROFESSIONAL SALES</v>
          </cell>
          <cell r="P646">
            <v>1</v>
          </cell>
          <cell r="Q646" t="str">
            <v>212043</v>
          </cell>
          <cell r="R646">
            <v>1501</v>
          </cell>
          <cell r="S646" t="str">
            <v>TMS</v>
          </cell>
          <cell r="T646" t="str">
            <v>direct</v>
          </cell>
          <cell r="V646" t="str">
            <v>SBM 2.1 IIPS</v>
          </cell>
          <cell r="W646">
            <v>1984</v>
          </cell>
          <cell r="X646">
            <v>2048</v>
          </cell>
          <cell r="Z646" t="str">
            <v>IIPS</v>
          </cell>
          <cell r="AA646" t="str">
            <v>STC</v>
          </cell>
        </row>
        <row r="647">
          <cell r="F647" t="str">
            <v>I15012600128</v>
          </cell>
          <cell r="G647" t="str">
            <v>PROFESSIONAL_SVC</v>
          </cell>
          <cell r="H647" t="str">
            <v>PROFESSIONAL SERVICES</v>
          </cell>
          <cell r="J647">
            <v>0</v>
          </cell>
          <cell r="K647">
            <v>0</v>
          </cell>
          <cell r="L647">
            <v>372.62</v>
          </cell>
          <cell r="M647">
            <v>0</v>
          </cell>
          <cell r="N647" t="str">
            <v>DPS-JOPL</v>
          </cell>
          <cell r="O647" t="str">
            <v>PROFESSIONAL SALES</v>
          </cell>
          <cell r="P647">
            <v>12</v>
          </cell>
          <cell r="Q647" t="str">
            <v>212043</v>
          </cell>
          <cell r="R647">
            <v>1501</v>
          </cell>
          <cell r="S647" t="str">
            <v>TMS</v>
          </cell>
          <cell r="T647" t="str">
            <v>direct</v>
          </cell>
          <cell r="V647" t="str">
            <v>SBM 2.1 IIPS</v>
          </cell>
          <cell r="W647">
            <v>0</v>
          </cell>
          <cell r="X647">
            <v>0</v>
          </cell>
          <cell r="Z647" t="str">
            <v>IIPS</v>
          </cell>
          <cell r="AA647" t="str">
            <v>STC</v>
          </cell>
        </row>
        <row r="648">
          <cell r="F648" t="str">
            <v>I15012600128</v>
          </cell>
          <cell r="G648" t="str">
            <v>PUBLIC_EXP</v>
          </cell>
          <cell r="H648" t="str">
            <v>Public Transport Expenses</v>
          </cell>
          <cell r="J648">
            <v>0</v>
          </cell>
          <cell r="K648">
            <v>0</v>
          </cell>
          <cell r="L648">
            <v>0</v>
          </cell>
          <cell r="M648">
            <v>3</v>
          </cell>
          <cell r="N648" t="str">
            <v>DPS-JOPL</v>
          </cell>
          <cell r="O648" t="str">
            <v>PROFESSIONAL SALES</v>
          </cell>
          <cell r="P648">
            <v>1</v>
          </cell>
          <cell r="Q648" t="str">
            <v>212043</v>
          </cell>
          <cell r="R648">
            <v>1501</v>
          </cell>
          <cell r="S648" t="str">
            <v>TMS</v>
          </cell>
          <cell r="T648" t="str">
            <v>direct</v>
          </cell>
          <cell r="V648" t="str">
            <v>nil</v>
          </cell>
          <cell r="W648">
            <v>0</v>
          </cell>
          <cell r="X648">
            <v>0</v>
          </cell>
          <cell r="Z648" t="str">
            <v>Exp</v>
          </cell>
          <cell r="AA648" t="str">
            <v>STC</v>
          </cell>
        </row>
        <row r="649">
          <cell r="F649" t="str">
            <v>I15012600128</v>
          </cell>
          <cell r="G649" t="str">
            <v>TAXI_EXP</v>
          </cell>
          <cell r="H649" t="str">
            <v>Taxi Expenses</v>
          </cell>
          <cell r="J649">
            <v>0</v>
          </cell>
          <cell r="K649">
            <v>0</v>
          </cell>
          <cell r="L649">
            <v>0</v>
          </cell>
          <cell r="M649">
            <v>10.1</v>
          </cell>
          <cell r="N649" t="str">
            <v>DPS-JOPL</v>
          </cell>
          <cell r="O649" t="str">
            <v>PROFESSIONAL SALES</v>
          </cell>
          <cell r="P649">
            <v>1</v>
          </cell>
          <cell r="Q649" t="str">
            <v>212043</v>
          </cell>
          <cell r="R649">
            <v>1501</v>
          </cell>
          <cell r="S649" t="str">
            <v>TMS</v>
          </cell>
          <cell r="T649" t="str">
            <v>direct</v>
          </cell>
          <cell r="V649" t="str">
            <v>nil</v>
          </cell>
          <cell r="W649">
            <v>0</v>
          </cell>
          <cell r="X649">
            <v>0</v>
          </cell>
          <cell r="Z649" t="str">
            <v>Exp</v>
          </cell>
          <cell r="AA649" t="str">
            <v>STC</v>
          </cell>
        </row>
        <row r="650">
          <cell r="F650" t="str">
            <v>I15012600128</v>
          </cell>
          <cell r="G650" t="str">
            <v>PARK_EXP</v>
          </cell>
          <cell r="H650" t="str">
            <v>Parking Expenses</v>
          </cell>
          <cell r="J650">
            <v>0</v>
          </cell>
          <cell r="K650">
            <v>0</v>
          </cell>
          <cell r="L650">
            <v>0</v>
          </cell>
          <cell r="M650">
            <v>3.2</v>
          </cell>
          <cell r="N650" t="str">
            <v>DPS-JOPL</v>
          </cell>
          <cell r="O650" t="str">
            <v>PROFESSIONAL SALES</v>
          </cell>
          <cell r="P650">
            <v>1</v>
          </cell>
          <cell r="Q650" t="str">
            <v>212043</v>
          </cell>
          <cell r="R650">
            <v>1501</v>
          </cell>
          <cell r="S650" t="str">
            <v>TMS</v>
          </cell>
          <cell r="T650" t="str">
            <v>direct</v>
          </cell>
          <cell r="V650" t="str">
            <v>nil</v>
          </cell>
          <cell r="W650">
            <v>0</v>
          </cell>
          <cell r="X650">
            <v>0</v>
          </cell>
          <cell r="Z650" t="str">
            <v>Exp</v>
          </cell>
          <cell r="AA650" t="str">
            <v>STC</v>
          </cell>
        </row>
        <row r="651">
          <cell r="F651" t="str">
            <v>I15012600128</v>
          </cell>
          <cell r="G651" t="str">
            <v>PARK_EXP</v>
          </cell>
          <cell r="H651" t="str">
            <v>Parking Expenses</v>
          </cell>
          <cell r="J651">
            <v>0</v>
          </cell>
          <cell r="K651">
            <v>0</v>
          </cell>
          <cell r="L651">
            <v>0</v>
          </cell>
          <cell r="M651">
            <v>18.2</v>
          </cell>
          <cell r="N651" t="str">
            <v>DPS-JOPL</v>
          </cell>
          <cell r="O651" t="str">
            <v>PROFESSIONAL SALES</v>
          </cell>
          <cell r="P651">
            <v>1</v>
          </cell>
          <cell r="Q651" t="str">
            <v>212043</v>
          </cell>
          <cell r="R651">
            <v>1501</v>
          </cell>
          <cell r="S651" t="str">
            <v>TMS</v>
          </cell>
          <cell r="T651" t="str">
            <v>direct</v>
          </cell>
          <cell r="V651" t="str">
            <v>nil</v>
          </cell>
          <cell r="W651">
            <v>0</v>
          </cell>
          <cell r="X651">
            <v>0</v>
          </cell>
          <cell r="Z651" t="str">
            <v>Exp</v>
          </cell>
          <cell r="AA651" t="str">
            <v>STC</v>
          </cell>
        </row>
        <row r="652">
          <cell r="F652" t="str">
            <v>I15012600128</v>
          </cell>
          <cell r="G652" t="str">
            <v>PROFESSIONAL_SVC</v>
          </cell>
          <cell r="H652" t="str">
            <v>PROFESSIONAL SERVICES</v>
          </cell>
          <cell r="J652">
            <v>0</v>
          </cell>
          <cell r="K652">
            <v>0</v>
          </cell>
          <cell r="L652">
            <v>216.36</v>
          </cell>
          <cell r="M652">
            <v>0</v>
          </cell>
          <cell r="N652" t="str">
            <v>DPS-JOPL</v>
          </cell>
          <cell r="O652" t="str">
            <v>PROFESSIONAL SALES</v>
          </cell>
          <cell r="P652">
            <v>9</v>
          </cell>
          <cell r="Q652" t="str">
            <v>212043</v>
          </cell>
          <cell r="R652">
            <v>1501</v>
          </cell>
          <cell r="S652" t="str">
            <v>TMS</v>
          </cell>
          <cell r="T652" t="str">
            <v>direct</v>
          </cell>
          <cell r="V652" t="str">
            <v>SBM 2.1 IIPS</v>
          </cell>
          <cell r="W652">
            <v>0</v>
          </cell>
          <cell r="X652">
            <v>0</v>
          </cell>
          <cell r="Z652" t="str">
            <v>IIPS</v>
          </cell>
          <cell r="AA652" t="str">
            <v>STC</v>
          </cell>
        </row>
        <row r="653">
          <cell r="F653" t="str">
            <v>I15012600128</v>
          </cell>
          <cell r="G653" t="str">
            <v>TAXI_EXP</v>
          </cell>
          <cell r="H653" t="str">
            <v>Taxi Expenses</v>
          </cell>
          <cell r="J653">
            <v>0</v>
          </cell>
          <cell r="K653">
            <v>0</v>
          </cell>
          <cell r="L653">
            <v>0</v>
          </cell>
          <cell r="M653">
            <v>13.8</v>
          </cell>
          <cell r="N653" t="str">
            <v>DPS-JOPL</v>
          </cell>
          <cell r="O653" t="str">
            <v>PROFESSIONAL SALES</v>
          </cell>
          <cell r="P653">
            <v>1</v>
          </cell>
          <cell r="Q653" t="str">
            <v>212043</v>
          </cell>
          <cell r="R653">
            <v>1501</v>
          </cell>
          <cell r="S653" t="str">
            <v>TMS</v>
          </cell>
          <cell r="T653" t="str">
            <v>direct</v>
          </cell>
          <cell r="V653" t="str">
            <v>nil</v>
          </cell>
          <cell r="W653">
            <v>0</v>
          </cell>
          <cell r="X653">
            <v>0</v>
          </cell>
          <cell r="Z653" t="str">
            <v>Exp</v>
          </cell>
          <cell r="AA653" t="str">
            <v>STC</v>
          </cell>
        </row>
        <row r="654">
          <cell r="F654" t="str">
            <v>I15012600128</v>
          </cell>
          <cell r="G654" t="str">
            <v>PUBLIC_EXP</v>
          </cell>
          <cell r="H654" t="str">
            <v>Public Transport Expenses</v>
          </cell>
          <cell r="J654">
            <v>0</v>
          </cell>
          <cell r="K654">
            <v>0</v>
          </cell>
          <cell r="L654">
            <v>0</v>
          </cell>
          <cell r="M654">
            <v>2</v>
          </cell>
          <cell r="N654" t="str">
            <v>DPS-JOPL</v>
          </cell>
          <cell r="O654" t="str">
            <v>PROFESSIONAL SALES</v>
          </cell>
          <cell r="P654">
            <v>1</v>
          </cell>
          <cell r="Q654" t="str">
            <v>212043</v>
          </cell>
          <cell r="R654">
            <v>1501</v>
          </cell>
          <cell r="S654" t="str">
            <v>TMS</v>
          </cell>
          <cell r="T654" t="str">
            <v>direct</v>
          </cell>
          <cell r="V654" t="str">
            <v>nil</v>
          </cell>
          <cell r="W654">
            <v>0</v>
          </cell>
          <cell r="X654">
            <v>0</v>
          </cell>
          <cell r="Z654" t="str">
            <v>Exp</v>
          </cell>
          <cell r="AA654" t="str">
            <v>STC</v>
          </cell>
        </row>
        <row r="655">
          <cell r="F655" t="str">
            <v>I15012600128</v>
          </cell>
          <cell r="G655" t="str">
            <v>PUBLIC_EXP</v>
          </cell>
          <cell r="H655" t="str">
            <v>Public Transport Expenses</v>
          </cell>
          <cell r="J655">
            <v>0</v>
          </cell>
          <cell r="K655">
            <v>0</v>
          </cell>
          <cell r="L655">
            <v>0</v>
          </cell>
          <cell r="M655">
            <v>2</v>
          </cell>
          <cell r="N655" t="str">
            <v>DPS-JOPL</v>
          </cell>
          <cell r="O655" t="str">
            <v>PROFESSIONAL SALES</v>
          </cell>
          <cell r="P655">
            <v>1</v>
          </cell>
          <cell r="Q655" t="str">
            <v>212043</v>
          </cell>
          <cell r="R655">
            <v>1501</v>
          </cell>
          <cell r="S655" t="str">
            <v>TMS</v>
          </cell>
          <cell r="T655" t="str">
            <v>direct</v>
          </cell>
          <cell r="V655" t="str">
            <v>nil</v>
          </cell>
          <cell r="W655">
            <v>0</v>
          </cell>
          <cell r="X655">
            <v>0</v>
          </cell>
          <cell r="Z655" t="str">
            <v>Exp</v>
          </cell>
          <cell r="AA655" t="str">
            <v>STC</v>
          </cell>
        </row>
        <row r="656">
          <cell r="F656" t="str">
            <v>I15012600128</v>
          </cell>
          <cell r="G656" t="str">
            <v>PROFESSIONAL_SVC</v>
          </cell>
          <cell r="H656" t="str">
            <v>PROFESSIONAL SERVICES</v>
          </cell>
          <cell r="J656">
            <v>0</v>
          </cell>
          <cell r="K656">
            <v>0</v>
          </cell>
          <cell r="L656">
            <v>192.32</v>
          </cell>
          <cell r="M656">
            <v>0</v>
          </cell>
          <cell r="N656" t="str">
            <v>DPS-JOPL</v>
          </cell>
          <cell r="O656" t="str">
            <v>PROFESSIONAL SALES</v>
          </cell>
          <cell r="P656">
            <v>7.5</v>
          </cell>
          <cell r="Q656" t="str">
            <v>212043</v>
          </cell>
          <cell r="R656">
            <v>1501</v>
          </cell>
          <cell r="S656" t="str">
            <v>TMS</v>
          </cell>
          <cell r="T656" t="str">
            <v>direct</v>
          </cell>
          <cell r="V656" t="str">
            <v>SBM 2.1 IIPS</v>
          </cell>
          <cell r="W656">
            <v>0</v>
          </cell>
          <cell r="X656">
            <v>0</v>
          </cell>
          <cell r="Z656" t="str">
            <v>IIPS</v>
          </cell>
          <cell r="AA656" t="str">
            <v>STC</v>
          </cell>
        </row>
        <row r="657">
          <cell r="F657" t="str">
            <v>I15012600128</v>
          </cell>
          <cell r="G657" t="str">
            <v>PROFESSIONAL_SVC</v>
          </cell>
          <cell r="H657" t="str">
            <v>PROFESSIONAL SERVICES</v>
          </cell>
          <cell r="J657">
            <v>0</v>
          </cell>
          <cell r="K657">
            <v>0</v>
          </cell>
          <cell r="L657">
            <v>192.32</v>
          </cell>
          <cell r="M657">
            <v>0</v>
          </cell>
          <cell r="N657" t="str">
            <v>DPS-JOPL</v>
          </cell>
          <cell r="O657" t="str">
            <v>PROFESSIONAL SALES</v>
          </cell>
          <cell r="P657">
            <v>7.5</v>
          </cell>
          <cell r="Q657" t="str">
            <v>212043</v>
          </cell>
          <cell r="R657">
            <v>1501</v>
          </cell>
          <cell r="S657" t="str">
            <v>TMS</v>
          </cell>
          <cell r="T657" t="str">
            <v>direct</v>
          </cell>
          <cell r="V657" t="str">
            <v>SBM 2.1 IIPS</v>
          </cell>
          <cell r="W657">
            <v>0</v>
          </cell>
          <cell r="X657">
            <v>0</v>
          </cell>
          <cell r="Z657" t="str">
            <v>IIPS</v>
          </cell>
          <cell r="AA657" t="str">
            <v>STC</v>
          </cell>
        </row>
        <row r="658">
          <cell r="F658" t="str">
            <v>I15012600128</v>
          </cell>
          <cell r="G658" t="str">
            <v>PROFESSIONAL_SVC</v>
          </cell>
          <cell r="H658" t="str">
            <v>PROFESSIONAL SERVICES</v>
          </cell>
          <cell r="J658">
            <v>0</v>
          </cell>
          <cell r="K658">
            <v>0</v>
          </cell>
          <cell r="L658">
            <v>192.32</v>
          </cell>
          <cell r="M658">
            <v>0</v>
          </cell>
          <cell r="N658" t="str">
            <v>DPS-JOPL</v>
          </cell>
          <cell r="O658" t="str">
            <v>PROFESSIONAL SALES</v>
          </cell>
          <cell r="P658">
            <v>7.5</v>
          </cell>
          <cell r="Q658" t="str">
            <v>212043</v>
          </cell>
          <cell r="R658">
            <v>1501</v>
          </cell>
          <cell r="S658" t="str">
            <v>TMS</v>
          </cell>
          <cell r="T658" t="str">
            <v>direct</v>
          </cell>
          <cell r="V658" t="str">
            <v>SBM 2.1 IIPS</v>
          </cell>
          <cell r="W658">
            <v>0</v>
          </cell>
          <cell r="X658">
            <v>0</v>
          </cell>
          <cell r="Z658" t="str">
            <v>IIPS</v>
          </cell>
          <cell r="AA658" t="str">
            <v>STC</v>
          </cell>
        </row>
        <row r="659">
          <cell r="F659" t="str">
            <v>I15012600128</v>
          </cell>
          <cell r="G659" t="str">
            <v>PROFESSIONAL_SVC</v>
          </cell>
          <cell r="H659" t="str">
            <v>PROFESSIONAL SERVICES</v>
          </cell>
          <cell r="J659">
            <v>0</v>
          </cell>
          <cell r="K659">
            <v>0</v>
          </cell>
          <cell r="L659">
            <v>192.32</v>
          </cell>
          <cell r="M659">
            <v>0</v>
          </cell>
          <cell r="N659" t="str">
            <v>DPS-JOPL</v>
          </cell>
          <cell r="O659" t="str">
            <v>PROFESSIONAL SALES</v>
          </cell>
          <cell r="P659">
            <v>8</v>
          </cell>
          <cell r="Q659" t="str">
            <v>212043</v>
          </cell>
          <cell r="R659">
            <v>1501</v>
          </cell>
          <cell r="S659" t="str">
            <v>TMS</v>
          </cell>
          <cell r="T659" t="str">
            <v>direct</v>
          </cell>
          <cell r="V659" t="str">
            <v>SBM 2.1 IIPS</v>
          </cell>
          <cell r="W659">
            <v>0</v>
          </cell>
          <cell r="X659">
            <v>0</v>
          </cell>
          <cell r="Z659" t="str">
            <v>IIPS</v>
          </cell>
          <cell r="AA659" t="str">
            <v>STC</v>
          </cell>
        </row>
        <row r="660">
          <cell r="F660" t="str">
            <v>I15012600128</v>
          </cell>
          <cell r="G660" t="str">
            <v>PROFESSIONAL_SVC</v>
          </cell>
          <cell r="H660" t="str">
            <v>PROFESSIONAL SERVICES</v>
          </cell>
          <cell r="J660">
            <v>0</v>
          </cell>
          <cell r="K660">
            <v>0</v>
          </cell>
          <cell r="L660">
            <v>288.48</v>
          </cell>
          <cell r="M660">
            <v>0</v>
          </cell>
          <cell r="N660" t="str">
            <v>DPS-JOPL</v>
          </cell>
          <cell r="O660" t="str">
            <v>PROFESSIONAL SALES</v>
          </cell>
          <cell r="P660">
            <v>12</v>
          </cell>
          <cell r="Q660" t="str">
            <v>212043</v>
          </cell>
          <cell r="R660">
            <v>1501</v>
          </cell>
          <cell r="S660" t="str">
            <v>TMS</v>
          </cell>
          <cell r="T660" t="str">
            <v>direct</v>
          </cell>
          <cell r="V660" t="str">
            <v>SBM 2.1 IIPS</v>
          </cell>
          <cell r="W660">
            <v>0</v>
          </cell>
          <cell r="X660">
            <v>0</v>
          </cell>
          <cell r="Z660" t="str">
            <v>IIPS</v>
          </cell>
          <cell r="AA660" t="str">
            <v>STC</v>
          </cell>
        </row>
        <row r="661">
          <cell r="F661" t="str">
            <v>I15012600128</v>
          </cell>
          <cell r="G661" t="str">
            <v>PROFESSIONAL_SVC</v>
          </cell>
          <cell r="H661" t="str">
            <v>PROFESSIONAL SERVICES</v>
          </cell>
          <cell r="J661">
            <v>0</v>
          </cell>
          <cell r="K661">
            <v>0</v>
          </cell>
          <cell r="L661">
            <v>12.02</v>
          </cell>
          <cell r="M661">
            <v>0</v>
          </cell>
          <cell r="N661" t="str">
            <v>DPS-JOPL</v>
          </cell>
          <cell r="O661" t="str">
            <v>PROFESSIONAL SALES</v>
          </cell>
          <cell r="P661">
            <v>0.5</v>
          </cell>
          <cell r="Q661" t="str">
            <v>212043</v>
          </cell>
          <cell r="R661">
            <v>1501</v>
          </cell>
          <cell r="S661" t="str">
            <v>TMS</v>
          </cell>
          <cell r="T661" t="str">
            <v>direct</v>
          </cell>
          <cell r="V661" t="str">
            <v>SBM 2.1 IIPS</v>
          </cell>
          <cell r="W661">
            <v>0</v>
          </cell>
          <cell r="X661">
            <v>0</v>
          </cell>
          <cell r="Z661" t="str">
            <v>IIPS</v>
          </cell>
          <cell r="AA661" t="str">
            <v>STC</v>
          </cell>
        </row>
        <row r="662">
          <cell r="F662" t="str">
            <v>I15012600053</v>
          </cell>
          <cell r="G662" t="str">
            <v>Vendor_OnSite_Services</v>
          </cell>
          <cell r="H662" t="str">
            <v>Vendor Onsite Services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 t="str">
            <v>DPS-JOPL</v>
          </cell>
          <cell r="O662" t="str">
            <v>HW COMP BY PERIOD</v>
          </cell>
          <cell r="P662">
            <v>1</v>
          </cell>
          <cell r="R662">
            <v>1501</v>
          </cell>
          <cell r="S662" t="str">
            <v>TMS</v>
          </cell>
          <cell r="T662" t="str">
            <v>direct</v>
          </cell>
          <cell r="V662" t="str">
            <v>nil</v>
          </cell>
          <cell r="W662">
            <v>0</v>
          </cell>
          <cell r="X662">
            <v>0</v>
          </cell>
          <cell r="Z662" t="str">
            <v>SVC</v>
          </cell>
          <cell r="AA662" t="str">
            <v>OTH</v>
          </cell>
        </row>
        <row r="663">
          <cell r="F663" t="str">
            <v>I15012600128</v>
          </cell>
          <cell r="G663" t="str">
            <v>PUBLIC_EXP</v>
          </cell>
          <cell r="H663" t="str">
            <v>Public Transport Expenses</v>
          </cell>
          <cell r="J663">
            <v>0</v>
          </cell>
          <cell r="K663">
            <v>0</v>
          </cell>
          <cell r="L663">
            <v>0</v>
          </cell>
          <cell r="M663">
            <v>2</v>
          </cell>
          <cell r="N663" t="str">
            <v>DPS-JOPL</v>
          </cell>
          <cell r="O663" t="str">
            <v>PROFESSIONAL SALES</v>
          </cell>
          <cell r="P663">
            <v>1</v>
          </cell>
          <cell r="Q663" t="str">
            <v>212043</v>
          </cell>
          <cell r="R663">
            <v>1501</v>
          </cell>
          <cell r="S663" t="str">
            <v>TMS</v>
          </cell>
          <cell r="T663" t="str">
            <v>direct</v>
          </cell>
          <cell r="V663" t="str">
            <v>nil</v>
          </cell>
          <cell r="W663">
            <v>0</v>
          </cell>
          <cell r="X663">
            <v>0</v>
          </cell>
          <cell r="Z663" t="str">
            <v>Exp</v>
          </cell>
          <cell r="AA663" t="str">
            <v>STC</v>
          </cell>
        </row>
        <row r="664">
          <cell r="F664" t="str">
            <v>I15012600128</v>
          </cell>
          <cell r="G664" t="str">
            <v>TAXI_EXP</v>
          </cell>
          <cell r="H664" t="str">
            <v>Taxi Expenses</v>
          </cell>
          <cell r="J664">
            <v>0</v>
          </cell>
          <cell r="K664">
            <v>0</v>
          </cell>
          <cell r="L664">
            <v>0</v>
          </cell>
          <cell r="M664">
            <v>21.95</v>
          </cell>
          <cell r="N664" t="str">
            <v>DPS-JOPL</v>
          </cell>
          <cell r="O664" t="str">
            <v>PROFESSIONAL SALES</v>
          </cell>
          <cell r="P664">
            <v>1</v>
          </cell>
          <cell r="Q664" t="str">
            <v>212043</v>
          </cell>
          <cell r="R664">
            <v>1501</v>
          </cell>
          <cell r="S664" t="str">
            <v>TMS</v>
          </cell>
          <cell r="T664" t="str">
            <v>direct</v>
          </cell>
          <cell r="V664" t="str">
            <v>nil</v>
          </cell>
          <cell r="W664">
            <v>0</v>
          </cell>
          <cell r="X664">
            <v>0</v>
          </cell>
          <cell r="Z664" t="str">
            <v>Exp</v>
          </cell>
          <cell r="AA664" t="str">
            <v>STC</v>
          </cell>
        </row>
        <row r="665">
          <cell r="F665" t="str">
            <v>I15012600128</v>
          </cell>
          <cell r="G665" t="str">
            <v>TAXI_EXP</v>
          </cell>
          <cell r="H665" t="str">
            <v>Taxi Expenses</v>
          </cell>
          <cell r="J665">
            <v>0</v>
          </cell>
          <cell r="K665">
            <v>0</v>
          </cell>
          <cell r="L665">
            <v>0</v>
          </cell>
          <cell r="M665">
            <v>18.05</v>
          </cell>
          <cell r="N665" t="str">
            <v>DPS-JOPL</v>
          </cell>
          <cell r="O665" t="str">
            <v>PROFESSIONAL SALES</v>
          </cell>
          <cell r="P665">
            <v>1</v>
          </cell>
          <cell r="Q665" t="str">
            <v>212043</v>
          </cell>
          <cell r="R665">
            <v>1501</v>
          </cell>
          <cell r="S665" t="str">
            <v>TMS</v>
          </cell>
          <cell r="T665" t="str">
            <v>direct</v>
          </cell>
          <cell r="V665" t="str">
            <v>nil</v>
          </cell>
          <cell r="W665">
            <v>0</v>
          </cell>
          <cell r="X665">
            <v>0</v>
          </cell>
          <cell r="Z665" t="str">
            <v>Exp</v>
          </cell>
          <cell r="AA665" t="str">
            <v>STC</v>
          </cell>
        </row>
        <row r="666">
          <cell r="F666" t="str">
            <v>I15012600128</v>
          </cell>
          <cell r="G666" t="str">
            <v>TAXI_EXP</v>
          </cell>
          <cell r="H666" t="str">
            <v>Taxi Expenses</v>
          </cell>
          <cell r="J666">
            <v>0</v>
          </cell>
          <cell r="K666">
            <v>0</v>
          </cell>
          <cell r="L666">
            <v>0</v>
          </cell>
          <cell r="M666">
            <v>22.5</v>
          </cell>
          <cell r="N666" t="str">
            <v>DPS-JOPL</v>
          </cell>
          <cell r="O666" t="str">
            <v>PROFESSIONAL SALES</v>
          </cell>
          <cell r="P666">
            <v>1</v>
          </cell>
          <cell r="Q666" t="str">
            <v>212043</v>
          </cell>
          <cell r="R666">
            <v>1501</v>
          </cell>
          <cell r="S666" t="str">
            <v>TMS</v>
          </cell>
          <cell r="T666" t="str">
            <v>direct</v>
          </cell>
          <cell r="V666" t="str">
            <v>nil</v>
          </cell>
          <cell r="W666">
            <v>0</v>
          </cell>
          <cell r="X666">
            <v>0</v>
          </cell>
          <cell r="Z666" t="str">
            <v>Exp</v>
          </cell>
          <cell r="AA666" t="str">
            <v>STC</v>
          </cell>
        </row>
        <row r="667">
          <cell r="F667" t="str">
            <v>I15012600128</v>
          </cell>
          <cell r="G667" t="str">
            <v>TAXI_EXP</v>
          </cell>
          <cell r="H667" t="str">
            <v>Taxi Expenses</v>
          </cell>
          <cell r="J667">
            <v>0</v>
          </cell>
          <cell r="K667">
            <v>0</v>
          </cell>
          <cell r="L667">
            <v>0</v>
          </cell>
          <cell r="M667">
            <v>21.95</v>
          </cell>
          <cell r="N667" t="str">
            <v>DPS-JOPL</v>
          </cell>
          <cell r="O667" t="str">
            <v>PROFESSIONAL SALES</v>
          </cell>
          <cell r="P667">
            <v>1</v>
          </cell>
          <cell r="Q667" t="str">
            <v>212043</v>
          </cell>
          <cell r="R667">
            <v>1501</v>
          </cell>
          <cell r="S667" t="str">
            <v>TMS</v>
          </cell>
          <cell r="T667" t="str">
            <v>direct</v>
          </cell>
          <cell r="V667" t="str">
            <v>nil</v>
          </cell>
          <cell r="W667">
            <v>0</v>
          </cell>
          <cell r="X667">
            <v>0</v>
          </cell>
          <cell r="Z667" t="str">
            <v>Exp</v>
          </cell>
          <cell r="AA667" t="str">
            <v>STC</v>
          </cell>
        </row>
        <row r="668">
          <cell r="F668" t="str">
            <v>I15012600128</v>
          </cell>
          <cell r="G668" t="str">
            <v>TAXI_EXP</v>
          </cell>
          <cell r="H668" t="str">
            <v>Taxi Expenses</v>
          </cell>
          <cell r="J668">
            <v>0</v>
          </cell>
          <cell r="K668">
            <v>0</v>
          </cell>
          <cell r="L668">
            <v>0</v>
          </cell>
          <cell r="M668">
            <v>23.03</v>
          </cell>
          <cell r="N668" t="str">
            <v>DPS-JOPL</v>
          </cell>
          <cell r="O668" t="str">
            <v>PROFESSIONAL SALES</v>
          </cell>
          <cell r="P668">
            <v>1</v>
          </cell>
          <cell r="Q668" t="str">
            <v>212043</v>
          </cell>
          <cell r="R668">
            <v>1501</v>
          </cell>
          <cell r="S668" t="str">
            <v>TMS</v>
          </cell>
          <cell r="T668" t="str">
            <v>direct</v>
          </cell>
          <cell r="V668" t="str">
            <v>nil</v>
          </cell>
          <cell r="W668">
            <v>0</v>
          </cell>
          <cell r="X668">
            <v>0</v>
          </cell>
          <cell r="Z668" t="str">
            <v>Exp</v>
          </cell>
          <cell r="AA668" t="str">
            <v>STC</v>
          </cell>
        </row>
        <row r="669">
          <cell r="F669" t="str">
            <v>I15012600128</v>
          </cell>
          <cell r="G669" t="str">
            <v>TAXI_EXP</v>
          </cell>
          <cell r="H669" t="str">
            <v>Taxi Expenses</v>
          </cell>
          <cell r="J669">
            <v>0</v>
          </cell>
          <cell r="K669">
            <v>0</v>
          </cell>
          <cell r="L669">
            <v>0</v>
          </cell>
          <cell r="M669">
            <v>15.3</v>
          </cell>
          <cell r="N669" t="str">
            <v>DPS-JOPL</v>
          </cell>
          <cell r="O669" t="str">
            <v>PROFESSIONAL SALES</v>
          </cell>
          <cell r="P669">
            <v>1</v>
          </cell>
          <cell r="Q669" t="str">
            <v>212043</v>
          </cell>
          <cell r="R669">
            <v>1501</v>
          </cell>
          <cell r="S669" t="str">
            <v>TMS</v>
          </cell>
          <cell r="T669" t="str">
            <v>direct</v>
          </cell>
          <cell r="V669" t="str">
            <v>nil</v>
          </cell>
          <cell r="W669">
            <v>0</v>
          </cell>
          <cell r="X669">
            <v>0</v>
          </cell>
          <cell r="Z669" t="str">
            <v>Exp</v>
          </cell>
          <cell r="AA669" t="str">
            <v>STC</v>
          </cell>
        </row>
        <row r="670">
          <cell r="F670" t="str">
            <v>I15012600128</v>
          </cell>
          <cell r="G670" t="str">
            <v>TAXI_EXP</v>
          </cell>
          <cell r="H670" t="str">
            <v>Taxi Expenses</v>
          </cell>
          <cell r="J670">
            <v>0</v>
          </cell>
          <cell r="K670">
            <v>0</v>
          </cell>
          <cell r="L670">
            <v>0</v>
          </cell>
          <cell r="M670">
            <v>11.85</v>
          </cell>
          <cell r="N670" t="str">
            <v>DPS-JOPL</v>
          </cell>
          <cell r="O670" t="str">
            <v>PROFESSIONAL SALES</v>
          </cell>
          <cell r="P670">
            <v>1</v>
          </cell>
          <cell r="Q670" t="str">
            <v>212043</v>
          </cell>
          <cell r="R670">
            <v>1501</v>
          </cell>
          <cell r="S670" t="str">
            <v>TMS</v>
          </cell>
          <cell r="T670" t="str">
            <v>direct</v>
          </cell>
          <cell r="V670" t="str">
            <v>nil</v>
          </cell>
          <cell r="W670">
            <v>0</v>
          </cell>
          <cell r="X670">
            <v>0</v>
          </cell>
          <cell r="Z670" t="str">
            <v>Exp</v>
          </cell>
          <cell r="AA670" t="str">
            <v>STC</v>
          </cell>
        </row>
        <row r="671">
          <cell r="F671" t="str">
            <v>I15012600128</v>
          </cell>
          <cell r="G671" t="str">
            <v>TAXI_EXP</v>
          </cell>
          <cell r="H671" t="str">
            <v>Taxi Expenses</v>
          </cell>
          <cell r="J671">
            <v>0</v>
          </cell>
          <cell r="K671">
            <v>0</v>
          </cell>
          <cell r="L671">
            <v>0</v>
          </cell>
          <cell r="M671">
            <v>15.05</v>
          </cell>
          <cell r="N671" t="str">
            <v>DPS-JOPL</v>
          </cell>
          <cell r="O671" t="str">
            <v>PROFESSIONAL SALES</v>
          </cell>
          <cell r="P671">
            <v>1</v>
          </cell>
          <cell r="Q671" t="str">
            <v>212043</v>
          </cell>
          <cell r="R671">
            <v>1501</v>
          </cell>
          <cell r="S671" t="str">
            <v>TMS</v>
          </cell>
          <cell r="T671" t="str">
            <v>direct</v>
          </cell>
          <cell r="V671" t="str">
            <v>nil</v>
          </cell>
          <cell r="W671">
            <v>0</v>
          </cell>
          <cell r="X671">
            <v>0</v>
          </cell>
          <cell r="Z671" t="str">
            <v>Exp</v>
          </cell>
          <cell r="AA671" t="str">
            <v>STC</v>
          </cell>
        </row>
        <row r="672">
          <cell r="F672" t="str">
            <v>I15012600128</v>
          </cell>
          <cell r="G672" t="str">
            <v>TAXI_EXP</v>
          </cell>
          <cell r="H672" t="str">
            <v>Taxi Expenses</v>
          </cell>
          <cell r="J672">
            <v>0</v>
          </cell>
          <cell r="K672">
            <v>0</v>
          </cell>
          <cell r="L672">
            <v>0</v>
          </cell>
          <cell r="M672">
            <v>22.8</v>
          </cell>
          <cell r="N672" t="str">
            <v>DPS-JOPL</v>
          </cell>
          <cell r="O672" t="str">
            <v>PROFESSIONAL SALES</v>
          </cell>
          <cell r="P672">
            <v>1</v>
          </cell>
          <cell r="Q672" t="str">
            <v>212043</v>
          </cell>
          <cell r="R672">
            <v>1501</v>
          </cell>
          <cell r="S672" t="str">
            <v>TMS</v>
          </cell>
          <cell r="T672" t="str">
            <v>direct</v>
          </cell>
          <cell r="V672" t="str">
            <v>nil</v>
          </cell>
          <cell r="W672">
            <v>0</v>
          </cell>
          <cell r="X672">
            <v>0</v>
          </cell>
          <cell r="Z672" t="str">
            <v>Exp</v>
          </cell>
          <cell r="AA672" t="str">
            <v>STC</v>
          </cell>
        </row>
        <row r="673">
          <cell r="F673" t="str">
            <v>I15012600128</v>
          </cell>
          <cell r="G673" t="str">
            <v>TAXI_EXP</v>
          </cell>
          <cell r="H673" t="str">
            <v>Taxi Expenses</v>
          </cell>
          <cell r="J673">
            <v>0</v>
          </cell>
          <cell r="K673">
            <v>0</v>
          </cell>
          <cell r="L673">
            <v>0</v>
          </cell>
          <cell r="M673">
            <v>16.7</v>
          </cell>
          <cell r="N673" t="str">
            <v>DPS-JOPL</v>
          </cell>
          <cell r="O673" t="str">
            <v>PROFESSIONAL SALES</v>
          </cell>
          <cell r="P673">
            <v>1</v>
          </cell>
          <cell r="Q673" t="str">
            <v>212043</v>
          </cell>
          <cell r="R673">
            <v>1501</v>
          </cell>
          <cell r="S673" t="str">
            <v>TMS</v>
          </cell>
          <cell r="T673" t="str">
            <v>direct</v>
          </cell>
          <cell r="V673" t="str">
            <v>nil</v>
          </cell>
          <cell r="W673">
            <v>0</v>
          </cell>
          <cell r="X673">
            <v>0</v>
          </cell>
          <cell r="Z673" t="str">
            <v>Exp</v>
          </cell>
          <cell r="AA673" t="str">
            <v>STC</v>
          </cell>
        </row>
        <row r="674">
          <cell r="F674" t="str">
            <v>I15012600128</v>
          </cell>
          <cell r="G674" t="str">
            <v>TAXI_EXP</v>
          </cell>
          <cell r="H674" t="str">
            <v>Taxi Expenses</v>
          </cell>
          <cell r="J674">
            <v>0</v>
          </cell>
          <cell r="K674">
            <v>0</v>
          </cell>
          <cell r="L674">
            <v>0</v>
          </cell>
          <cell r="M674">
            <v>13.95</v>
          </cell>
          <cell r="N674" t="str">
            <v>DPS-JOPL</v>
          </cell>
          <cell r="O674" t="str">
            <v>PROFESSIONAL SALES</v>
          </cell>
          <cell r="P674">
            <v>1</v>
          </cell>
          <cell r="Q674" t="str">
            <v>212043</v>
          </cell>
          <cell r="R674">
            <v>1501</v>
          </cell>
          <cell r="S674" t="str">
            <v>TMS</v>
          </cell>
          <cell r="T674" t="str">
            <v>direct</v>
          </cell>
          <cell r="V674" t="str">
            <v>nil</v>
          </cell>
          <cell r="W674">
            <v>0</v>
          </cell>
          <cell r="X674">
            <v>0</v>
          </cell>
          <cell r="Z674" t="str">
            <v>Exp</v>
          </cell>
          <cell r="AA674" t="str">
            <v>STC</v>
          </cell>
        </row>
        <row r="675">
          <cell r="F675" t="str">
            <v>I15012600128</v>
          </cell>
          <cell r="G675" t="str">
            <v>TAXI_EXP</v>
          </cell>
          <cell r="H675" t="str">
            <v>Taxi Expenses</v>
          </cell>
          <cell r="J675">
            <v>0</v>
          </cell>
          <cell r="K675">
            <v>0</v>
          </cell>
          <cell r="L675">
            <v>0</v>
          </cell>
          <cell r="M675">
            <v>7.65</v>
          </cell>
          <cell r="N675" t="str">
            <v>DPS-JOPL</v>
          </cell>
          <cell r="O675" t="str">
            <v>PROFESSIONAL SALES</v>
          </cell>
          <cell r="P675">
            <v>1</v>
          </cell>
          <cell r="Q675" t="str">
            <v>212043</v>
          </cell>
          <cell r="R675">
            <v>1501</v>
          </cell>
          <cell r="S675" t="str">
            <v>TMS</v>
          </cell>
          <cell r="T675" t="str">
            <v>direct</v>
          </cell>
          <cell r="V675" t="str">
            <v>nil</v>
          </cell>
          <cell r="W675">
            <v>0</v>
          </cell>
          <cell r="X675">
            <v>0</v>
          </cell>
          <cell r="Z675" t="str">
            <v>Exp</v>
          </cell>
          <cell r="AA675" t="str">
            <v>STC</v>
          </cell>
        </row>
        <row r="676">
          <cell r="F676" t="str">
            <v>I15012600128</v>
          </cell>
          <cell r="G676" t="str">
            <v>PROFESSIONAL_SVC</v>
          </cell>
          <cell r="H676" t="str">
            <v>PROFESSIONAL SERVICES</v>
          </cell>
          <cell r="J676">
            <v>0</v>
          </cell>
          <cell r="K676">
            <v>0</v>
          </cell>
          <cell r="L676">
            <v>372.62</v>
          </cell>
          <cell r="M676">
            <v>0</v>
          </cell>
          <cell r="N676" t="str">
            <v>DPS-JOPL</v>
          </cell>
          <cell r="O676" t="str">
            <v>PROFESSIONAL SALES</v>
          </cell>
          <cell r="P676">
            <v>12</v>
          </cell>
          <cell r="Q676" t="str">
            <v>212043</v>
          </cell>
          <cell r="R676">
            <v>1501</v>
          </cell>
          <cell r="S676" t="str">
            <v>TMS</v>
          </cell>
          <cell r="T676" t="str">
            <v>direct</v>
          </cell>
          <cell r="V676" t="str">
            <v>SBM 2.1 IIPS</v>
          </cell>
          <cell r="W676">
            <v>0</v>
          </cell>
          <cell r="X676">
            <v>0</v>
          </cell>
          <cell r="Z676" t="str">
            <v>IIPS</v>
          </cell>
          <cell r="AA676" t="str">
            <v>STC</v>
          </cell>
        </row>
        <row r="677">
          <cell r="F677" t="str">
            <v>I15012600128</v>
          </cell>
          <cell r="G677" t="str">
            <v>PROFESSIONAL_SVC</v>
          </cell>
          <cell r="H677" t="str">
            <v>PROFESSIONAL SERVICES</v>
          </cell>
          <cell r="J677">
            <v>0</v>
          </cell>
          <cell r="K677">
            <v>0</v>
          </cell>
          <cell r="L677">
            <v>372.62</v>
          </cell>
          <cell r="M677">
            <v>0</v>
          </cell>
          <cell r="N677" t="str">
            <v>DPS-JOPL</v>
          </cell>
          <cell r="O677" t="str">
            <v>PROFESSIONAL SALES</v>
          </cell>
          <cell r="P677">
            <v>12</v>
          </cell>
          <cell r="Q677" t="str">
            <v>212043</v>
          </cell>
          <cell r="R677">
            <v>1501</v>
          </cell>
          <cell r="S677" t="str">
            <v>TMS</v>
          </cell>
          <cell r="T677" t="str">
            <v>direct</v>
          </cell>
          <cell r="V677" t="str">
            <v>SBM 2.1 IIPS</v>
          </cell>
          <cell r="W677">
            <v>0</v>
          </cell>
          <cell r="X677">
            <v>0</v>
          </cell>
          <cell r="Z677" t="str">
            <v>IIPS</v>
          </cell>
          <cell r="AA677" t="str">
            <v>STC</v>
          </cell>
        </row>
        <row r="678">
          <cell r="F678" t="str">
            <v>I15012600128</v>
          </cell>
          <cell r="G678" t="str">
            <v>PROFESSIONAL_SVC</v>
          </cell>
          <cell r="H678" t="str">
            <v>PROFESSIONAL SERVICES</v>
          </cell>
          <cell r="J678">
            <v>0</v>
          </cell>
          <cell r="K678">
            <v>0</v>
          </cell>
          <cell r="L678">
            <v>372.62</v>
          </cell>
          <cell r="M678">
            <v>0</v>
          </cell>
          <cell r="N678" t="str">
            <v>DPS-JOPL</v>
          </cell>
          <cell r="O678" t="str">
            <v>PROFESSIONAL SALES</v>
          </cell>
          <cell r="P678">
            <v>12</v>
          </cell>
          <cell r="Q678" t="str">
            <v>212043</v>
          </cell>
          <cell r="R678">
            <v>1501</v>
          </cell>
          <cell r="S678" t="str">
            <v>TMS</v>
          </cell>
          <cell r="T678" t="str">
            <v>direct</v>
          </cell>
          <cell r="V678" t="str">
            <v>SBM 2.1 IIPS</v>
          </cell>
          <cell r="W678">
            <v>0</v>
          </cell>
          <cell r="X678">
            <v>0</v>
          </cell>
          <cell r="Z678" t="str">
            <v>IIPS</v>
          </cell>
          <cell r="AA678" t="str">
            <v>STC</v>
          </cell>
        </row>
        <row r="679">
          <cell r="F679" t="str">
            <v>I15012600128</v>
          </cell>
          <cell r="G679" t="str">
            <v>PROFESSIONAL_SVC</v>
          </cell>
          <cell r="H679" t="str">
            <v>PROFESSIONAL SERVICES</v>
          </cell>
          <cell r="J679">
            <v>0</v>
          </cell>
          <cell r="K679">
            <v>0</v>
          </cell>
          <cell r="L679">
            <v>372.62</v>
          </cell>
          <cell r="M679">
            <v>0</v>
          </cell>
          <cell r="N679" t="str">
            <v>DPS-JOPL</v>
          </cell>
          <cell r="O679" t="str">
            <v>PROFESSIONAL SALES</v>
          </cell>
          <cell r="P679">
            <v>12</v>
          </cell>
          <cell r="Q679" t="str">
            <v>212043</v>
          </cell>
          <cell r="R679">
            <v>1501</v>
          </cell>
          <cell r="S679" t="str">
            <v>TMS</v>
          </cell>
          <cell r="T679" t="str">
            <v>direct</v>
          </cell>
          <cell r="V679" t="str">
            <v>SBM 2.1 IIPS</v>
          </cell>
          <cell r="W679">
            <v>0</v>
          </cell>
          <cell r="X679">
            <v>0</v>
          </cell>
          <cell r="Z679" t="str">
            <v>IIPS</v>
          </cell>
          <cell r="AA679" t="str">
            <v>STC</v>
          </cell>
        </row>
        <row r="680">
          <cell r="F680" t="str">
            <v>I15012300091</v>
          </cell>
          <cell r="G680" t="str">
            <v>PC1201120035</v>
          </cell>
          <cell r="H680" t="str">
            <v>Item: PC1201120035 / 0518AD8099 / SUN V440</v>
          </cell>
          <cell r="I680" t="str">
            <v>MWSHMA_BMA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 t="str">
            <v>ESS-JOPL</v>
          </cell>
          <cell r="O680" t="str">
            <v>Only UM</v>
          </cell>
          <cell r="P680">
            <v>1</v>
          </cell>
          <cell r="Q680" t="str">
            <v>810001996</v>
          </cell>
          <cell r="R680">
            <v>1501</v>
          </cell>
          <cell r="S680" t="str">
            <v>TMS</v>
          </cell>
          <cell r="T680" t="str">
            <v>direct</v>
          </cell>
          <cell r="V680" t="str">
            <v>nil</v>
          </cell>
          <cell r="W680">
            <v>0</v>
          </cell>
          <cell r="X680">
            <v>0</v>
          </cell>
          <cell r="Z680" t="str">
            <v>Nil</v>
          </cell>
          <cell r="AA680" t="str">
            <v>PUB</v>
          </cell>
        </row>
        <row r="681">
          <cell r="F681" t="str">
            <v>I15012300091</v>
          </cell>
          <cell r="G681" t="str">
            <v>PC1201120035</v>
          </cell>
          <cell r="H681" t="str">
            <v>Item: PC1201120035 / 0523AD82F1 / SUN V440</v>
          </cell>
          <cell r="I681" t="str">
            <v>MWSHMA_BMA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 t="str">
            <v>ESS-JOPL</v>
          </cell>
          <cell r="O681" t="str">
            <v>Only UM</v>
          </cell>
          <cell r="P681">
            <v>1</v>
          </cell>
          <cell r="Q681" t="str">
            <v>810001996</v>
          </cell>
          <cell r="R681">
            <v>1501</v>
          </cell>
          <cell r="S681" t="str">
            <v>TMS</v>
          </cell>
          <cell r="T681" t="str">
            <v>direct</v>
          </cell>
          <cell r="V681" t="str">
            <v>nil</v>
          </cell>
          <cell r="W681">
            <v>0</v>
          </cell>
          <cell r="X681">
            <v>0</v>
          </cell>
          <cell r="Z681" t="str">
            <v>Nil</v>
          </cell>
          <cell r="AA681" t="str">
            <v>PUB</v>
          </cell>
        </row>
        <row r="682">
          <cell r="F682" t="str">
            <v>I15012300091</v>
          </cell>
          <cell r="G682" t="str">
            <v>PC1201120036</v>
          </cell>
          <cell r="H682" t="str">
            <v>Item: PC1201120036 / FN50230120 / SUN V240</v>
          </cell>
          <cell r="I682" t="str">
            <v>MWSHMA_BMA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 t="str">
            <v>ESS-JOPL</v>
          </cell>
          <cell r="O682" t="str">
            <v>Only UM</v>
          </cell>
          <cell r="P682">
            <v>1</v>
          </cell>
          <cell r="Q682" t="str">
            <v>810001996</v>
          </cell>
          <cell r="R682">
            <v>1501</v>
          </cell>
          <cell r="S682" t="str">
            <v>TMS</v>
          </cell>
          <cell r="T682" t="str">
            <v>direct</v>
          </cell>
          <cell r="V682" t="str">
            <v>nil</v>
          </cell>
          <cell r="W682">
            <v>0</v>
          </cell>
          <cell r="X682">
            <v>0</v>
          </cell>
          <cell r="Z682" t="str">
            <v>Nil</v>
          </cell>
          <cell r="AA682" t="str">
            <v>PUB</v>
          </cell>
        </row>
        <row r="683">
          <cell r="F683" t="str">
            <v>I15012300091</v>
          </cell>
          <cell r="G683" t="str">
            <v>PC1201120036</v>
          </cell>
          <cell r="H683" t="str">
            <v>Item: PC1201120036 / FN50230123 / SUN V240</v>
          </cell>
          <cell r="I683" t="str">
            <v>MWSHMA_BMA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 t="str">
            <v>ESS-JOPL</v>
          </cell>
          <cell r="O683" t="str">
            <v>Only UM</v>
          </cell>
          <cell r="P683">
            <v>1</v>
          </cell>
          <cell r="Q683" t="str">
            <v>810001996</v>
          </cell>
          <cell r="R683">
            <v>1501</v>
          </cell>
          <cell r="S683" t="str">
            <v>TMS</v>
          </cell>
          <cell r="T683" t="str">
            <v>direct</v>
          </cell>
          <cell r="V683" t="str">
            <v>nil</v>
          </cell>
          <cell r="W683">
            <v>0</v>
          </cell>
          <cell r="X683">
            <v>0</v>
          </cell>
          <cell r="Z683" t="str">
            <v>Nil</v>
          </cell>
          <cell r="AA683" t="str">
            <v>PUB</v>
          </cell>
        </row>
        <row r="684">
          <cell r="F684" t="str">
            <v>I15012600043</v>
          </cell>
          <cell r="G684" t="str">
            <v>Vendor_OnSite_Services</v>
          </cell>
          <cell r="H684" t="str">
            <v>Vendor Onsite Services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 t="str">
            <v>ESS-JOPL</v>
          </cell>
          <cell r="O684" t="str">
            <v>HW COMP BY PERIOD</v>
          </cell>
          <cell r="P684">
            <v>1</v>
          </cell>
          <cell r="R684">
            <v>1501</v>
          </cell>
          <cell r="S684" t="str">
            <v>TMS</v>
          </cell>
          <cell r="T684" t="str">
            <v>direct</v>
          </cell>
          <cell r="V684" t="str">
            <v>nil</v>
          </cell>
          <cell r="W684">
            <v>0</v>
          </cell>
          <cell r="X684">
            <v>0</v>
          </cell>
          <cell r="Z684" t="str">
            <v>SVC</v>
          </cell>
          <cell r="AA684" t="str">
            <v>OTH</v>
          </cell>
        </row>
        <row r="685">
          <cell r="F685" t="str">
            <v>I15012800006</v>
          </cell>
          <cell r="G685" t="str">
            <v>Deployment_SVC_12095</v>
          </cell>
          <cell r="H685" t="str">
            <v>Deployment Services for ITE Tender #  ITE/000/12095/HQ(DA)</v>
          </cell>
          <cell r="J685">
            <v>0</v>
          </cell>
          <cell r="K685">
            <v>0</v>
          </cell>
          <cell r="L685">
            <v>14.25</v>
          </cell>
          <cell r="M685">
            <v>0</v>
          </cell>
          <cell r="N685" t="str">
            <v>DPS-JOPL</v>
          </cell>
          <cell r="O685" t="str">
            <v>PROFESSIONAL SALES</v>
          </cell>
          <cell r="P685">
            <v>1</v>
          </cell>
          <cell r="Q685" t="str">
            <v>RPO000EPO14002222</v>
          </cell>
          <cell r="R685">
            <v>1501</v>
          </cell>
          <cell r="S685" t="str">
            <v>TMS</v>
          </cell>
          <cell r="T685" t="str">
            <v>direct</v>
          </cell>
          <cell r="V685" t="str">
            <v>SBM 2.1 IIPS</v>
          </cell>
          <cell r="W685">
            <v>0</v>
          </cell>
          <cell r="X685">
            <v>0</v>
          </cell>
          <cell r="Z685" t="str">
            <v>IIPS</v>
          </cell>
          <cell r="AA685" t="str">
            <v>PUB</v>
          </cell>
        </row>
        <row r="686">
          <cell r="F686" t="str">
            <v>I15012800006</v>
          </cell>
          <cell r="G686" t="str">
            <v>Deployment_SVC_12095</v>
          </cell>
          <cell r="H686" t="str">
            <v>Deployment Services for ITE Tender #  ITE/000/12095/HQ(DA)</v>
          </cell>
          <cell r="J686">
            <v>0</v>
          </cell>
          <cell r="K686">
            <v>0</v>
          </cell>
          <cell r="L686">
            <v>14.25</v>
          </cell>
          <cell r="M686">
            <v>0</v>
          </cell>
          <cell r="N686" t="str">
            <v>DPS-JOPL</v>
          </cell>
          <cell r="O686" t="str">
            <v>PROFESSIONAL SALES</v>
          </cell>
          <cell r="P686">
            <v>1</v>
          </cell>
          <cell r="Q686" t="str">
            <v>RPO000EPO14002222</v>
          </cell>
          <cell r="R686">
            <v>1501</v>
          </cell>
          <cell r="S686" t="str">
            <v>TMS</v>
          </cell>
          <cell r="T686" t="str">
            <v>direct</v>
          </cell>
          <cell r="V686" t="str">
            <v>SBM 2.1 IIPS</v>
          </cell>
          <cell r="W686">
            <v>0</v>
          </cell>
          <cell r="X686">
            <v>0</v>
          </cell>
          <cell r="Z686" t="str">
            <v>IIPS</v>
          </cell>
          <cell r="AA686" t="str">
            <v>PUB</v>
          </cell>
        </row>
        <row r="687">
          <cell r="F687" t="str">
            <v>I15012800006</v>
          </cell>
          <cell r="G687" t="str">
            <v>Deployment_SVC_12095</v>
          </cell>
          <cell r="H687" t="str">
            <v>Deployment Services for ITE Tender #  ITE/000/12095/HQ(DA)</v>
          </cell>
          <cell r="J687">
            <v>0</v>
          </cell>
          <cell r="K687">
            <v>0</v>
          </cell>
          <cell r="L687">
            <v>14.25</v>
          </cell>
          <cell r="M687">
            <v>0</v>
          </cell>
          <cell r="N687" t="str">
            <v>DPS-JOPL</v>
          </cell>
          <cell r="O687" t="str">
            <v>PROFESSIONAL SALES</v>
          </cell>
          <cell r="P687">
            <v>1</v>
          </cell>
          <cell r="Q687" t="str">
            <v>RPO000EPO14002222</v>
          </cell>
          <cell r="R687">
            <v>1501</v>
          </cell>
          <cell r="S687" t="str">
            <v>TMS</v>
          </cell>
          <cell r="T687" t="str">
            <v>direct</v>
          </cell>
          <cell r="V687" t="str">
            <v>SBM 2.1 IIPS</v>
          </cell>
          <cell r="W687">
            <v>0</v>
          </cell>
          <cell r="X687">
            <v>0</v>
          </cell>
          <cell r="Z687" t="str">
            <v>IIPS</v>
          </cell>
          <cell r="AA687" t="str">
            <v>PUB</v>
          </cell>
        </row>
        <row r="688">
          <cell r="F688" t="str">
            <v>I15012800006</v>
          </cell>
          <cell r="G688" t="str">
            <v>Deployment_SVC_12095</v>
          </cell>
          <cell r="H688" t="str">
            <v>Deployment Services for ITE Tender #  ITE/000/12095/HQ(DA)</v>
          </cell>
          <cell r="J688">
            <v>0</v>
          </cell>
          <cell r="K688">
            <v>0</v>
          </cell>
          <cell r="L688">
            <v>14.25</v>
          </cell>
          <cell r="M688">
            <v>0</v>
          </cell>
          <cell r="N688" t="str">
            <v>DPS-JOPL</v>
          </cell>
          <cell r="O688" t="str">
            <v>PROFESSIONAL SALES</v>
          </cell>
          <cell r="P688">
            <v>1</v>
          </cell>
          <cell r="Q688" t="str">
            <v>RPO000EPO14002222</v>
          </cell>
          <cell r="R688">
            <v>1501</v>
          </cell>
          <cell r="S688" t="str">
            <v>TMS</v>
          </cell>
          <cell r="T688" t="str">
            <v>direct</v>
          </cell>
          <cell r="V688" t="str">
            <v>SBM 2.1 IIPS</v>
          </cell>
          <cell r="W688">
            <v>0</v>
          </cell>
          <cell r="X688">
            <v>0</v>
          </cell>
          <cell r="Z688" t="str">
            <v>IIPS</v>
          </cell>
          <cell r="AA688" t="str">
            <v>PUB</v>
          </cell>
        </row>
        <row r="689">
          <cell r="F689" t="str">
            <v>I15012300056</v>
          </cell>
          <cell r="G689" t="str">
            <v>PC08AA019IB</v>
          </cell>
          <cell r="H689" t="str">
            <v>Item: PC08AA019IB / 99E5071 / IBM BLADECENTER H CHASSIS WITH</v>
          </cell>
          <cell r="I689" t="str">
            <v>MWSHMA_BMA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 t="str">
            <v>ESS-JOPL</v>
          </cell>
          <cell r="O689" t="str">
            <v>Only UM</v>
          </cell>
          <cell r="P689">
            <v>1</v>
          </cell>
          <cell r="Q689" t="str">
            <v>NYP000EPO14004825</v>
          </cell>
          <cell r="R689">
            <v>1501</v>
          </cell>
          <cell r="S689" t="str">
            <v>TMS</v>
          </cell>
          <cell r="T689" t="str">
            <v>direct</v>
          </cell>
          <cell r="V689" t="str">
            <v>nil</v>
          </cell>
          <cell r="W689">
            <v>0</v>
          </cell>
          <cell r="X689">
            <v>0</v>
          </cell>
          <cell r="Z689" t="str">
            <v>Nil</v>
          </cell>
          <cell r="AA689" t="str">
            <v>PUB</v>
          </cell>
        </row>
        <row r="690">
          <cell r="F690" t="str">
            <v>I15012300056</v>
          </cell>
          <cell r="G690" t="str">
            <v>PC13HD121IB</v>
          </cell>
          <cell r="H690" t="str">
            <v>Item: PC13HD121IB / 13M0TPA / IBM SYSTEM STORAGE DS3000</v>
          </cell>
          <cell r="I690" t="str">
            <v>MWSHMA_BMA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 t="str">
            <v>ESS-JOPL</v>
          </cell>
          <cell r="O690" t="str">
            <v>Only UM</v>
          </cell>
          <cell r="P690">
            <v>1</v>
          </cell>
          <cell r="Q690" t="str">
            <v>NYP000EPO14004825</v>
          </cell>
          <cell r="R690">
            <v>1501</v>
          </cell>
          <cell r="S690" t="str">
            <v>TMS</v>
          </cell>
          <cell r="T690" t="str">
            <v>direct</v>
          </cell>
          <cell r="V690" t="str">
            <v>nil</v>
          </cell>
          <cell r="W690">
            <v>0</v>
          </cell>
          <cell r="X690">
            <v>0</v>
          </cell>
          <cell r="Z690" t="str">
            <v>Nil</v>
          </cell>
          <cell r="AA690" t="str">
            <v>PUB</v>
          </cell>
        </row>
        <row r="691">
          <cell r="F691" t="str">
            <v>I15012300056</v>
          </cell>
          <cell r="G691" t="str">
            <v>PC13HD121IB</v>
          </cell>
          <cell r="H691" t="str">
            <v>Item: PC13HD121IB / 13M0TYM / IBM SYSTEM STORAGE DS3000</v>
          </cell>
          <cell r="I691" t="str">
            <v>MWSHMA_BMA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 t="str">
            <v>ESS-JOPL</v>
          </cell>
          <cell r="O691" t="str">
            <v>Only UM</v>
          </cell>
          <cell r="P691">
            <v>1</v>
          </cell>
          <cell r="Q691" t="str">
            <v>NYP000EPO14004825</v>
          </cell>
          <cell r="R691">
            <v>1501</v>
          </cell>
          <cell r="S691" t="str">
            <v>TMS</v>
          </cell>
          <cell r="T691" t="str">
            <v>direct</v>
          </cell>
          <cell r="V691" t="str">
            <v>nil</v>
          </cell>
          <cell r="W691">
            <v>0</v>
          </cell>
          <cell r="X691">
            <v>0</v>
          </cell>
          <cell r="Z691" t="str">
            <v>Nil</v>
          </cell>
          <cell r="AA691" t="str">
            <v>PUB</v>
          </cell>
        </row>
        <row r="692">
          <cell r="F692" t="str">
            <v>I15012300056</v>
          </cell>
          <cell r="G692" t="str">
            <v>PC03BA275IB</v>
          </cell>
          <cell r="H692" t="str">
            <v>Item: PC03BA275IB / 99W1244 / IBM HS22/X6C X5650 2.66GHZ</v>
          </cell>
          <cell r="I692" t="str">
            <v>MWSHMA_BMA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 t="str">
            <v>ESS-JOPL</v>
          </cell>
          <cell r="O692" t="str">
            <v>Only UM</v>
          </cell>
          <cell r="P692">
            <v>1</v>
          </cell>
          <cell r="Q692" t="str">
            <v>NYP000EPO14004825</v>
          </cell>
          <cell r="R692">
            <v>1501</v>
          </cell>
          <cell r="S692" t="str">
            <v>TMS</v>
          </cell>
          <cell r="T692" t="str">
            <v>direct</v>
          </cell>
          <cell r="V692" t="str">
            <v>nil</v>
          </cell>
          <cell r="W692">
            <v>0</v>
          </cell>
          <cell r="X692">
            <v>0</v>
          </cell>
          <cell r="Z692" t="str">
            <v>Nil</v>
          </cell>
          <cell r="AA692" t="str">
            <v>PUB</v>
          </cell>
        </row>
        <row r="693">
          <cell r="F693" t="str">
            <v>I15012300056</v>
          </cell>
          <cell r="G693" t="str">
            <v>PC03BA275IB</v>
          </cell>
          <cell r="H693" t="str">
            <v>Item: PC03BA275IB / 99W2395 / IBM HS22/X6C X5650 2.66GHZ</v>
          </cell>
          <cell r="I693" t="str">
            <v>MWSHMA_BMA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 t="str">
            <v>ESS-JOPL</v>
          </cell>
          <cell r="O693" t="str">
            <v>Only UM</v>
          </cell>
          <cell r="P693">
            <v>1</v>
          </cell>
          <cell r="Q693" t="str">
            <v>NYP000EPO14004825</v>
          </cell>
          <cell r="R693">
            <v>1501</v>
          </cell>
          <cell r="S693" t="str">
            <v>TMS</v>
          </cell>
          <cell r="T693" t="str">
            <v>direct</v>
          </cell>
          <cell r="V693" t="str">
            <v>nil</v>
          </cell>
          <cell r="W693">
            <v>0</v>
          </cell>
          <cell r="X693">
            <v>0</v>
          </cell>
          <cell r="Z693" t="str">
            <v>Nil</v>
          </cell>
          <cell r="AA693" t="str">
            <v>PUB</v>
          </cell>
        </row>
        <row r="694">
          <cell r="F694" t="str">
            <v>I15012300056</v>
          </cell>
          <cell r="G694" t="str">
            <v>PC08AA017IB</v>
          </cell>
          <cell r="H694" t="str">
            <v>Item: PC08AA017IB / 99W0188 / IBM HS22/X4C E5640 2.66GHZ</v>
          </cell>
          <cell r="I694" t="str">
            <v>MWSHMA_BMA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 t="str">
            <v>ESS-JOPL</v>
          </cell>
          <cell r="O694" t="str">
            <v>Only UM</v>
          </cell>
          <cell r="P694">
            <v>1</v>
          </cell>
          <cell r="Q694" t="str">
            <v>NYP000EPO14004825</v>
          </cell>
          <cell r="R694">
            <v>1501</v>
          </cell>
          <cell r="S694" t="str">
            <v>TMS</v>
          </cell>
          <cell r="T694" t="str">
            <v>direct</v>
          </cell>
          <cell r="V694" t="str">
            <v>nil</v>
          </cell>
          <cell r="W694">
            <v>0</v>
          </cell>
          <cell r="X694">
            <v>0</v>
          </cell>
          <cell r="Z694" t="str">
            <v>Nil</v>
          </cell>
          <cell r="AA694" t="str">
            <v>PUB</v>
          </cell>
        </row>
        <row r="695">
          <cell r="F695" t="str">
            <v>I15012300056</v>
          </cell>
          <cell r="G695" t="str">
            <v>PC08AA017IB</v>
          </cell>
          <cell r="H695" t="str">
            <v>Item: PC08AA017IB / 99W0195 / IBM HS22/X4C E5640 2.66GHZ</v>
          </cell>
          <cell r="I695" t="str">
            <v>MWSHMA_BMA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 t="str">
            <v>ESS-JOPL</v>
          </cell>
          <cell r="O695" t="str">
            <v>Only UM</v>
          </cell>
          <cell r="P695">
            <v>1</v>
          </cell>
          <cell r="Q695" t="str">
            <v>NYP000EPO14004825</v>
          </cell>
          <cell r="R695">
            <v>1501</v>
          </cell>
          <cell r="S695" t="str">
            <v>TMS</v>
          </cell>
          <cell r="T695" t="str">
            <v>direct</v>
          </cell>
          <cell r="V695" t="str">
            <v>nil</v>
          </cell>
          <cell r="W695">
            <v>0</v>
          </cell>
          <cell r="X695">
            <v>0</v>
          </cell>
          <cell r="Z695" t="str">
            <v>Nil</v>
          </cell>
          <cell r="AA695" t="str">
            <v>PUB</v>
          </cell>
        </row>
        <row r="696">
          <cell r="F696" t="str">
            <v>I15012300056</v>
          </cell>
          <cell r="G696" t="str">
            <v>PC08AA017IB</v>
          </cell>
          <cell r="H696" t="str">
            <v>Item: PC08AA017IB / 99W0197 / IBM HS22/X4C E5640 2.66GHZ</v>
          </cell>
          <cell r="I696" t="str">
            <v>MWSHMA_BMA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 t="str">
            <v>ESS-JOPL</v>
          </cell>
          <cell r="O696" t="str">
            <v>Only UM</v>
          </cell>
          <cell r="P696">
            <v>1</v>
          </cell>
          <cell r="Q696" t="str">
            <v>NYP000EPO14004825</v>
          </cell>
          <cell r="R696">
            <v>1501</v>
          </cell>
          <cell r="S696" t="str">
            <v>TMS</v>
          </cell>
          <cell r="T696" t="str">
            <v>direct</v>
          </cell>
          <cell r="V696" t="str">
            <v>nil</v>
          </cell>
          <cell r="W696">
            <v>0</v>
          </cell>
          <cell r="X696">
            <v>0</v>
          </cell>
          <cell r="Z696" t="str">
            <v>Nil</v>
          </cell>
          <cell r="AA696" t="str">
            <v>PUB</v>
          </cell>
        </row>
        <row r="697">
          <cell r="F697" t="str">
            <v>I15012300056</v>
          </cell>
          <cell r="G697" t="str">
            <v>PC08AA017IB</v>
          </cell>
          <cell r="H697" t="str">
            <v>Item: PC08AA017IB / 99W0198 / IBM HS22/X4C E5640 2.66GHZ</v>
          </cell>
          <cell r="I697" t="str">
            <v>MWSHMA_BMA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 t="str">
            <v>ESS-JOPL</v>
          </cell>
          <cell r="O697" t="str">
            <v>Only UM</v>
          </cell>
          <cell r="P697">
            <v>1</v>
          </cell>
          <cell r="Q697" t="str">
            <v>NYP000EPO14004825</v>
          </cell>
          <cell r="R697">
            <v>1501</v>
          </cell>
          <cell r="S697" t="str">
            <v>TMS</v>
          </cell>
          <cell r="T697" t="str">
            <v>direct</v>
          </cell>
          <cell r="V697" t="str">
            <v>nil</v>
          </cell>
          <cell r="W697">
            <v>0</v>
          </cell>
          <cell r="X697">
            <v>0</v>
          </cell>
          <cell r="Z697" t="str">
            <v>Nil</v>
          </cell>
          <cell r="AA697" t="str">
            <v>PUB</v>
          </cell>
        </row>
        <row r="698">
          <cell r="F698" t="str">
            <v>I15012800006</v>
          </cell>
          <cell r="G698" t="str">
            <v>Deployment_SVC_12095</v>
          </cell>
          <cell r="H698" t="str">
            <v>Deployment Services for ITE Tender #  ITE/000/12095/HQ(DA)</v>
          </cell>
          <cell r="J698">
            <v>0</v>
          </cell>
          <cell r="K698">
            <v>0</v>
          </cell>
          <cell r="L698">
            <v>14.25</v>
          </cell>
          <cell r="M698">
            <v>0</v>
          </cell>
          <cell r="N698" t="str">
            <v>DPS-JOPL</v>
          </cell>
          <cell r="O698" t="str">
            <v>PROFESSIONAL SALES</v>
          </cell>
          <cell r="P698">
            <v>1</v>
          </cell>
          <cell r="Q698" t="str">
            <v>RPO000EPO14002222</v>
          </cell>
          <cell r="R698">
            <v>1501</v>
          </cell>
          <cell r="S698" t="str">
            <v>TMS</v>
          </cell>
          <cell r="T698" t="str">
            <v>direct</v>
          </cell>
          <cell r="V698" t="str">
            <v>SBM 2.1 IIPS</v>
          </cell>
          <cell r="W698">
            <v>0</v>
          </cell>
          <cell r="X698">
            <v>0</v>
          </cell>
          <cell r="Z698" t="str">
            <v>IIPS</v>
          </cell>
          <cell r="AA698" t="str">
            <v>PUB</v>
          </cell>
        </row>
        <row r="699">
          <cell r="F699" t="str">
            <v>I15012800006</v>
          </cell>
          <cell r="G699" t="str">
            <v>Deployment_SVC_12095</v>
          </cell>
          <cell r="H699" t="str">
            <v>Deployment Services for ITE Tender #  ITE/000/12095/HQ(DA)</v>
          </cell>
          <cell r="J699">
            <v>0</v>
          </cell>
          <cell r="K699">
            <v>0</v>
          </cell>
          <cell r="L699">
            <v>14.25</v>
          </cell>
          <cell r="M699">
            <v>0</v>
          </cell>
          <cell r="N699" t="str">
            <v>DPS-JOPL</v>
          </cell>
          <cell r="O699" t="str">
            <v>PROFESSIONAL SALES</v>
          </cell>
          <cell r="P699">
            <v>1</v>
          </cell>
          <cell r="Q699" t="str">
            <v>RPO000EPO14002222</v>
          </cell>
          <cell r="R699">
            <v>1501</v>
          </cell>
          <cell r="S699" t="str">
            <v>TMS</v>
          </cell>
          <cell r="T699" t="str">
            <v>direct</v>
          </cell>
          <cell r="V699" t="str">
            <v>SBM 2.1 IIPS</v>
          </cell>
          <cell r="W699">
            <v>0</v>
          </cell>
          <cell r="X699">
            <v>0</v>
          </cell>
          <cell r="Z699" t="str">
            <v>IIPS</v>
          </cell>
          <cell r="AA699" t="str">
            <v>PUB</v>
          </cell>
        </row>
        <row r="700">
          <cell r="F700" t="str">
            <v>I15012800006</v>
          </cell>
          <cell r="G700" t="str">
            <v>Deployment_SVC_12095</v>
          </cell>
          <cell r="H700" t="str">
            <v>Deployment Services for ITE Tender #  ITE/000/12095/HQ(DA)</v>
          </cell>
          <cell r="J700">
            <v>0</v>
          </cell>
          <cell r="K700">
            <v>0</v>
          </cell>
          <cell r="L700">
            <v>14.25</v>
          </cell>
          <cell r="M700">
            <v>0</v>
          </cell>
          <cell r="N700" t="str">
            <v>DPS-JOPL</v>
          </cell>
          <cell r="O700" t="str">
            <v>PROFESSIONAL SALES</v>
          </cell>
          <cell r="P700">
            <v>1</v>
          </cell>
          <cell r="Q700" t="str">
            <v>RPO000EPO14002222</v>
          </cell>
          <cell r="R700">
            <v>1501</v>
          </cell>
          <cell r="S700" t="str">
            <v>TMS</v>
          </cell>
          <cell r="T700" t="str">
            <v>direct</v>
          </cell>
          <cell r="V700" t="str">
            <v>SBM 2.1 IIPS</v>
          </cell>
          <cell r="W700">
            <v>0</v>
          </cell>
          <cell r="X700">
            <v>0</v>
          </cell>
          <cell r="Z700" t="str">
            <v>IIPS</v>
          </cell>
          <cell r="AA700" t="str">
            <v>PUB</v>
          </cell>
        </row>
        <row r="701">
          <cell r="F701" t="str">
            <v>I15012800006</v>
          </cell>
          <cell r="G701" t="str">
            <v>Deployment_SVC_12095</v>
          </cell>
          <cell r="H701" t="str">
            <v>Deployment Services for ITE Tender #  ITE/000/12095/HQ(DA)</v>
          </cell>
          <cell r="J701">
            <v>0</v>
          </cell>
          <cell r="K701">
            <v>0</v>
          </cell>
          <cell r="L701">
            <v>14.25</v>
          </cell>
          <cell r="M701">
            <v>0</v>
          </cell>
          <cell r="N701" t="str">
            <v>DPS-JOPL</v>
          </cell>
          <cell r="O701" t="str">
            <v>PROFESSIONAL SALES</v>
          </cell>
          <cell r="P701">
            <v>1</v>
          </cell>
          <cell r="Q701" t="str">
            <v>RPO000EPO14002222</v>
          </cell>
          <cell r="R701">
            <v>1501</v>
          </cell>
          <cell r="S701" t="str">
            <v>TMS</v>
          </cell>
          <cell r="T701" t="str">
            <v>direct</v>
          </cell>
          <cell r="V701" t="str">
            <v>SBM 2.1 IIPS</v>
          </cell>
          <cell r="W701">
            <v>0</v>
          </cell>
          <cell r="X701">
            <v>0</v>
          </cell>
          <cell r="Z701" t="str">
            <v>IIPS</v>
          </cell>
          <cell r="AA701" t="str">
            <v>PUB</v>
          </cell>
        </row>
        <row r="702">
          <cell r="F702" t="str">
            <v>I15012800006</v>
          </cell>
          <cell r="G702" t="str">
            <v>Deployment_SVC_12095</v>
          </cell>
          <cell r="H702" t="str">
            <v>Deployment Services for ITE Tender #  ITE/000/12095/HQ(DA)</v>
          </cell>
          <cell r="J702">
            <v>0</v>
          </cell>
          <cell r="K702">
            <v>0</v>
          </cell>
          <cell r="L702">
            <v>14.25</v>
          </cell>
          <cell r="M702">
            <v>0</v>
          </cell>
          <cell r="N702" t="str">
            <v>DPS-JOPL</v>
          </cell>
          <cell r="O702" t="str">
            <v>PROFESSIONAL SALES</v>
          </cell>
          <cell r="P702">
            <v>1</v>
          </cell>
          <cell r="Q702" t="str">
            <v>RPO000EPO14002222</v>
          </cell>
          <cell r="R702">
            <v>1501</v>
          </cell>
          <cell r="S702" t="str">
            <v>TMS</v>
          </cell>
          <cell r="T702" t="str">
            <v>direct</v>
          </cell>
          <cell r="V702" t="str">
            <v>SBM 2.1 IIPS</v>
          </cell>
          <cell r="W702">
            <v>0</v>
          </cell>
          <cell r="X702">
            <v>0</v>
          </cell>
          <cell r="Z702" t="str">
            <v>IIPS</v>
          </cell>
          <cell r="AA702" t="str">
            <v>PUB</v>
          </cell>
        </row>
        <row r="703">
          <cell r="F703" t="str">
            <v>I15012800006</v>
          </cell>
          <cell r="G703" t="str">
            <v>Deployment_SVC_12095</v>
          </cell>
          <cell r="H703" t="str">
            <v>Deployment Services for ITE Tender #  ITE/000/12095/HQ(DA)</v>
          </cell>
          <cell r="J703">
            <v>0</v>
          </cell>
          <cell r="K703">
            <v>0</v>
          </cell>
          <cell r="L703">
            <v>14.25</v>
          </cell>
          <cell r="M703">
            <v>0</v>
          </cell>
          <cell r="N703" t="str">
            <v>DPS-JOPL</v>
          </cell>
          <cell r="O703" t="str">
            <v>PROFESSIONAL SALES</v>
          </cell>
          <cell r="P703">
            <v>1</v>
          </cell>
          <cell r="Q703" t="str">
            <v>RPO000EPO14002222</v>
          </cell>
          <cell r="R703">
            <v>1501</v>
          </cell>
          <cell r="S703" t="str">
            <v>TMS</v>
          </cell>
          <cell r="T703" t="str">
            <v>direct</v>
          </cell>
          <cell r="V703" t="str">
            <v>SBM 2.1 IIPS</v>
          </cell>
          <cell r="W703">
            <v>0</v>
          </cell>
          <cell r="X703">
            <v>0</v>
          </cell>
          <cell r="Z703" t="str">
            <v>IIPS</v>
          </cell>
          <cell r="AA703" t="str">
            <v>PUB</v>
          </cell>
        </row>
        <row r="704">
          <cell r="F704" t="str">
            <v>I15012800006</v>
          </cell>
          <cell r="G704" t="str">
            <v>Deployment_SVC_12095</v>
          </cell>
          <cell r="H704" t="str">
            <v>Deployment Services for ITE Tender #  ITE/000/12095/HQ(DA)</v>
          </cell>
          <cell r="J704">
            <v>0</v>
          </cell>
          <cell r="K704">
            <v>0</v>
          </cell>
          <cell r="L704">
            <v>14.25</v>
          </cell>
          <cell r="M704">
            <v>0</v>
          </cell>
          <cell r="N704" t="str">
            <v>DPS-JOPL</v>
          </cell>
          <cell r="O704" t="str">
            <v>PROFESSIONAL SALES</v>
          </cell>
          <cell r="P704">
            <v>1</v>
          </cell>
          <cell r="Q704" t="str">
            <v>RPO000EPO14002222</v>
          </cell>
          <cell r="R704">
            <v>1501</v>
          </cell>
          <cell r="S704" t="str">
            <v>TMS</v>
          </cell>
          <cell r="T704" t="str">
            <v>direct</v>
          </cell>
          <cell r="V704" t="str">
            <v>SBM 2.1 IIPS</v>
          </cell>
          <cell r="W704">
            <v>0</v>
          </cell>
          <cell r="X704">
            <v>0</v>
          </cell>
          <cell r="Z704" t="str">
            <v>IIPS</v>
          </cell>
          <cell r="AA704" t="str">
            <v>PUB</v>
          </cell>
        </row>
        <row r="705">
          <cell r="F705" t="str">
            <v>I15012800006</v>
          </cell>
          <cell r="G705" t="str">
            <v>Deployment_SVC_12095</v>
          </cell>
          <cell r="H705" t="str">
            <v>Deployment Services for ITE Tender #  ITE/000/12095/HQ(DA)</v>
          </cell>
          <cell r="J705">
            <v>0</v>
          </cell>
          <cell r="K705">
            <v>0</v>
          </cell>
          <cell r="L705">
            <v>14.25</v>
          </cell>
          <cell r="M705">
            <v>0</v>
          </cell>
          <cell r="N705" t="str">
            <v>DPS-JOPL</v>
          </cell>
          <cell r="O705" t="str">
            <v>PROFESSIONAL SALES</v>
          </cell>
          <cell r="P705">
            <v>1</v>
          </cell>
          <cell r="Q705" t="str">
            <v>RPO000EPO14002222</v>
          </cell>
          <cell r="R705">
            <v>1501</v>
          </cell>
          <cell r="S705" t="str">
            <v>TMS</v>
          </cell>
          <cell r="T705" t="str">
            <v>direct</v>
          </cell>
          <cell r="V705" t="str">
            <v>SBM 2.1 IIPS</v>
          </cell>
          <cell r="W705">
            <v>0</v>
          </cell>
          <cell r="X705">
            <v>0</v>
          </cell>
          <cell r="Z705" t="str">
            <v>IIPS</v>
          </cell>
          <cell r="AA705" t="str">
            <v>PUB</v>
          </cell>
        </row>
        <row r="706">
          <cell r="F706" t="str">
            <v>I15012800006</v>
          </cell>
          <cell r="G706" t="str">
            <v>Deployment_SVC_12095</v>
          </cell>
          <cell r="H706" t="str">
            <v>Deployment Services for ITE Tender #  ITE/000/12095/HQ(DA)</v>
          </cell>
          <cell r="J706">
            <v>0</v>
          </cell>
          <cell r="K706">
            <v>0</v>
          </cell>
          <cell r="L706">
            <v>14.25</v>
          </cell>
          <cell r="M706">
            <v>0</v>
          </cell>
          <cell r="N706" t="str">
            <v>DPS-JOPL</v>
          </cell>
          <cell r="O706" t="str">
            <v>PROFESSIONAL SALES</v>
          </cell>
          <cell r="P706">
            <v>1</v>
          </cell>
          <cell r="Q706" t="str">
            <v>RPO000EPO14002222</v>
          </cell>
          <cell r="R706">
            <v>1501</v>
          </cell>
          <cell r="S706" t="str">
            <v>TMS</v>
          </cell>
          <cell r="T706" t="str">
            <v>direct</v>
          </cell>
          <cell r="V706" t="str">
            <v>SBM 2.1 IIPS</v>
          </cell>
          <cell r="W706">
            <v>0</v>
          </cell>
          <cell r="X706">
            <v>0</v>
          </cell>
          <cell r="Z706" t="str">
            <v>IIPS</v>
          </cell>
          <cell r="AA706" t="str">
            <v>PUB</v>
          </cell>
        </row>
        <row r="707">
          <cell r="F707" t="str">
            <v>I15012800006</v>
          </cell>
          <cell r="G707" t="str">
            <v>Deployment_SVC_12095</v>
          </cell>
          <cell r="H707" t="str">
            <v>Deployment Services for ITE Tender #  ITE/000/12095/HQ(DA)</v>
          </cell>
          <cell r="J707">
            <v>0</v>
          </cell>
          <cell r="K707">
            <v>0</v>
          </cell>
          <cell r="L707">
            <v>14.25</v>
          </cell>
          <cell r="M707">
            <v>0</v>
          </cell>
          <cell r="N707" t="str">
            <v>DPS-JOPL</v>
          </cell>
          <cell r="O707" t="str">
            <v>PROFESSIONAL SALES</v>
          </cell>
          <cell r="P707">
            <v>1</v>
          </cell>
          <cell r="Q707" t="str">
            <v>RPO000EPO14002222</v>
          </cell>
          <cell r="R707">
            <v>1501</v>
          </cell>
          <cell r="S707" t="str">
            <v>TMS</v>
          </cell>
          <cell r="T707" t="str">
            <v>direct</v>
          </cell>
          <cell r="V707" t="str">
            <v>SBM 2.1 IIPS</v>
          </cell>
          <cell r="W707">
            <v>0</v>
          </cell>
          <cell r="X707">
            <v>0</v>
          </cell>
          <cell r="Z707" t="str">
            <v>IIPS</v>
          </cell>
          <cell r="AA707" t="str">
            <v>PUB</v>
          </cell>
        </row>
        <row r="708">
          <cell r="F708" t="str">
            <v>I15012800006</v>
          </cell>
          <cell r="G708" t="str">
            <v>Deployment_SVC_12095</v>
          </cell>
          <cell r="H708" t="str">
            <v>Deployment Services for ITE Tender #  ITE/000/12095/HQ(DA)</v>
          </cell>
          <cell r="J708">
            <v>0</v>
          </cell>
          <cell r="K708">
            <v>0</v>
          </cell>
          <cell r="L708">
            <v>14.25</v>
          </cell>
          <cell r="M708">
            <v>0</v>
          </cell>
          <cell r="N708" t="str">
            <v>DPS-JOPL</v>
          </cell>
          <cell r="O708" t="str">
            <v>PROFESSIONAL SALES</v>
          </cell>
          <cell r="P708">
            <v>1</v>
          </cell>
          <cell r="Q708" t="str">
            <v>RPO000EPO14002222</v>
          </cell>
          <cell r="R708">
            <v>1501</v>
          </cell>
          <cell r="S708" t="str">
            <v>TMS</v>
          </cell>
          <cell r="T708" t="str">
            <v>direct</v>
          </cell>
          <cell r="V708" t="str">
            <v>SBM 2.1 IIPS</v>
          </cell>
          <cell r="W708">
            <v>0</v>
          </cell>
          <cell r="X708">
            <v>0</v>
          </cell>
          <cell r="Z708" t="str">
            <v>IIPS</v>
          </cell>
          <cell r="AA708" t="str">
            <v>PUB</v>
          </cell>
        </row>
        <row r="709">
          <cell r="F709" t="str">
            <v>I15012800006</v>
          </cell>
          <cell r="G709" t="str">
            <v>Deployment_SVC_12095</v>
          </cell>
          <cell r="H709" t="str">
            <v>Deployment Services for ITE Tender #  ITE/000/12095/HQ(DA)</v>
          </cell>
          <cell r="J709">
            <v>0</v>
          </cell>
          <cell r="K709">
            <v>0</v>
          </cell>
          <cell r="L709">
            <v>14.25</v>
          </cell>
          <cell r="M709">
            <v>0</v>
          </cell>
          <cell r="N709" t="str">
            <v>DPS-JOPL</v>
          </cell>
          <cell r="O709" t="str">
            <v>PROFESSIONAL SALES</v>
          </cell>
          <cell r="P709">
            <v>1</v>
          </cell>
          <cell r="Q709" t="str">
            <v>RPO000EPO14002222</v>
          </cell>
          <cell r="R709">
            <v>1501</v>
          </cell>
          <cell r="S709" t="str">
            <v>TMS</v>
          </cell>
          <cell r="T709" t="str">
            <v>direct</v>
          </cell>
          <cell r="V709" t="str">
            <v>SBM 2.1 IIPS</v>
          </cell>
          <cell r="W709">
            <v>0</v>
          </cell>
          <cell r="X709">
            <v>0</v>
          </cell>
          <cell r="Z709" t="str">
            <v>IIPS</v>
          </cell>
          <cell r="AA709" t="str">
            <v>PUB</v>
          </cell>
        </row>
        <row r="710">
          <cell r="F710" t="str">
            <v>I15012800006</v>
          </cell>
          <cell r="G710" t="str">
            <v>Deployment_SVC_12095</v>
          </cell>
          <cell r="H710" t="str">
            <v>Deployment Services for ITE Tender #  ITE/000/12095/HQ(DA)</v>
          </cell>
          <cell r="J710">
            <v>0</v>
          </cell>
          <cell r="K710">
            <v>0</v>
          </cell>
          <cell r="L710">
            <v>14.25</v>
          </cell>
          <cell r="M710">
            <v>0</v>
          </cell>
          <cell r="N710" t="str">
            <v>DPS-JOPL</v>
          </cell>
          <cell r="O710" t="str">
            <v>PROFESSIONAL SALES</v>
          </cell>
          <cell r="P710">
            <v>1</v>
          </cell>
          <cell r="Q710" t="str">
            <v>RPO000EPO14002222</v>
          </cell>
          <cell r="R710">
            <v>1501</v>
          </cell>
          <cell r="S710" t="str">
            <v>TMS</v>
          </cell>
          <cell r="T710" t="str">
            <v>direct</v>
          </cell>
          <cell r="V710" t="str">
            <v>SBM 2.1 IIPS</v>
          </cell>
          <cell r="W710">
            <v>0</v>
          </cell>
          <cell r="X710">
            <v>0</v>
          </cell>
          <cell r="Z710" t="str">
            <v>IIPS</v>
          </cell>
          <cell r="AA710" t="str">
            <v>PUB</v>
          </cell>
        </row>
        <row r="711">
          <cell r="F711" t="str">
            <v>I15012800006</v>
          </cell>
          <cell r="G711" t="str">
            <v>Deployment_SVC_12095</v>
          </cell>
          <cell r="H711" t="str">
            <v>Deployment Services for ITE Tender #  ITE/000/12095/HQ(DA)</v>
          </cell>
          <cell r="J711">
            <v>0</v>
          </cell>
          <cell r="K711">
            <v>0</v>
          </cell>
          <cell r="L711">
            <v>14.25</v>
          </cell>
          <cell r="M711">
            <v>0</v>
          </cell>
          <cell r="N711" t="str">
            <v>DPS-JOPL</v>
          </cell>
          <cell r="O711" t="str">
            <v>PROFESSIONAL SALES</v>
          </cell>
          <cell r="P711">
            <v>1</v>
          </cell>
          <cell r="Q711" t="str">
            <v>RPO000EPO14002222</v>
          </cell>
          <cell r="R711">
            <v>1501</v>
          </cell>
          <cell r="S711" t="str">
            <v>TMS</v>
          </cell>
          <cell r="T711" t="str">
            <v>direct</v>
          </cell>
          <cell r="V711" t="str">
            <v>SBM 2.1 IIPS</v>
          </cell>
          <cell r="W711">
            <v>0</v>
          </cell>
          <cell r="X711">
            <v>0</v>
          </cell>
          <cell r="Z711" t="str">
            <v>IIPS</v>
          </cell>
          <cell r="AA711" t="str">
            <v>PUB</v>
          </cell>
        </row>
        <row r="712">
          <cell r="F712" t="str">
            <v>I15011500121</v>
          </cell>
          <cell r="G712" t="str">
            <v>contract_cover</v>
          </cell>
          <cell r="H712" t="str">
            <v>Fixed Price</v>
          </cell>
          <cell r="I712" t="str">
            <v>MWSHMA_HMA</v>
          </cell>
          <cell r="J712">
            <v>1473</v>
          </cell>
          <cell r="K712">
            <v>0</v>
          </cell>
          <cell r="L712">
            <v>0</v>
          </cell>
          <cell r="M712">
            <v>0</v>
          </cell>
          <cell r="N712" t="str">
            <v>ESS-JOPL</v>
          </cell>
          <cell r="O712" t="str">
            <v>Only UM</v>
          </cell>
          <cell r="P712">
            <v>1</v>
          </cell>
          <cell r="Q712" t="str">
            <v>HW1203020001_3</v>
          </cell>
          <cell r="R712">
            <v>1501</v>
          </cell>
          <cell r="S712" t="str">
            <v>TMS</v>
          </cell>
          <cell r="T712" t="str">
            <v>direct</v>
          </cell>
          <cell r="V712" t="str">
            <v>SBM 2.2 HMA</v>
          </cell>
          <cell r="W712">
            <v>441.9</v>
          </cell>
          <cell r="X712">
            <v>441.9</v>
          </cell>
          <cell r="Z712" t="str">
            <v>HMA</v>
          </cell>
          <cell r="AA712" t="str">
            <v>PUB</v>
          </cell>
        </row>
        <row r="713">
          <cell r="F713" t="str">
            <v>I15012600048</v>
          </cell>
          <cell r="G713" t="str">
            <v>ONSITE_SUPPORT</v>
          </cell>
          <cell r="H713" t="str">
            <v>Onsite Support Services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 t="str">
            <v>ESS-JOPL</v>
          </cell>
          <cell r="O713" t="str">
            <v>HW COMP BY PERIOD</v>
          </cell>
          <cell r="P713">
            <v>2.33</v>
          </cell>
          <cell r="R713">
            <v>1501</v>
          </cell>
          <cell r="S713" t="str">
            <v>TMS</v>
          </cell>
          <cell r="T713" t="str">
            <v>direct</v>
          </cell>
          <cell r="V713" t="str">
            <v>nil</v>
          </cell>
          <cell r="W713">
            <v>0</v>
          </cell>
          <cell r="X713">
            <v>0</v>
          </cell>
          <cell r="Z713" t="str">
            <v>IIPS</v>
          </cell>
          <cell r="AA713" t="str">
            <v>OTH</v>
          </cell>
        </row>
        <row r="714">
          <cell r="F714" t="str">
            <v>I15012600048</v>
          </cell>
          <cell r="G714" t="str">
            <v>TAXI_EXP</v>
          </cell>
          <cell r="H714" t="str">
            <v>Taxi Expenses</v>
          </cell>
          <cell r="J714">
            <v>0</v>
          </cell>
          <cell r="K714">
            <v>0</v>
          </cell>
          <cell r="L714">
            <v>0</v>
          </cell>
          <cell r="M714">
            <v>19.100000000000001</v>
          </cell>
          <cell r="N714" t="str">
            <v>ESS-JOPL</v>
          </cell>
          <cell r="O714" t="str">
            <v>HW COMP BY PERIOD</v>
          </cell>
          <cell r="P714">
            <v>1</v>
          </cell>
          <cell r="R714">
            <v>1501</v>
          </cell>
          <cell r="S714" t="str">
            <v>TMS</v>
          </cell>
          <cell r="T714" t="str">
            <v>direct</v>
          </cell>
          <cell r="V714" t="str">
            <v>nil</v>
          </cell>
          <cell r="W714">
            <v>0</v>
          </cell>
          <cell r="X714">
            <v>0</v>
          </cell>
          <cell r="Z714" t="str">
            <v>Exp</v>
          </cell>
          <cell r="AA714" t="str">
            <v>OTH</v>
          </cell>
        </row>
        <row r="715">
          <cell r="F715" t="str">
            <v>I15012600048</v>
          </cell>
          <cell r="G715" t="str">
            <v>TAXI_EXP</v>
          </cell>
          <cell r="H715" t="str">
            <v>Taxi Expenses</v>
          </cell>
          <cell r="J715">
            <v>0</v>
          </cell>
          <cell r="K715">
            <v>0</v>
          </cell>
          <cell r="L715">
            <v>0</v>
          </cell>
          <cell r="M715">
            <v>15.3</v>
          </cell>
          <cell r="N715" t="str">
            <v>ESS-JOPL</v>
          </cell>
          <cell r="O715" t="str">
            <v>HW COMP BY PERIOD</v>
          </cell>
          <cell r="P715">
            <v>1</v>
          </cell>
          <cell r="R715">
            <v>1501</v>
          </cell>
          <cell r="S715" t="str">
            <v>TMS</v>
          </cell>
          <cell r="T715" t="str">
            <v>direct</v>
          </cell>
          <cell r="V715" t="str">
            <v>nil</v>
          </cell>
          <cell r="W715">
            <v>0</v>
          </cell>
          <cell r="X715">
            <v>0</v>
          </cell>
          <cell r="Z715" t="str">
            <v>Exp</v>
          </cell>
          <cell r="AA715" t="str">
            <v>OTH</v>
          </cell>
        </row>
        <row r="716">
          <cell r="F716" t="str">
            <v>I15012600048</v>
          </cell>
          <cell r="G716" t="str">
            <v>PC1412310009</v>
          </cell>
          <cell r="H716" t="str">
            <v>IBM X3250 M2 OPERATOR INFORMATION PANEL</v>
          </cell>
          <cell r="J716">
            <v>0</v>
          </cell>
          <cell r="K716">
            <v>155</v>
          </cell>
          <cell r="L716">
            <v>0</v>
          </cell>
          <cell r="M716">
            <v>0</v>
          </cell>
          <cell r="N716" t="str">
            <v>ESS-JOPL</v>
          </cell>
          <cell r="O716" t="str">
            <v>HW COMP BY PERIOD</v>
          </cell>
          <cell r="P716">
            <v>1</v>
          </cell>
          <cell r="R716">
            <v>1501</v>
          </cell>
          <cell r="S716" t="str">
            <v>TMS</v>
          </cell>
          <cell r="T716" t="str">
            <v>direct</v>
          </cell>
          <cell r="V716" t="str">
            <v>nil</v>
          </cell>
          <cell r="W716">
            <v>0</v>
          </cell>
          <cell r="X716">
            <v>0</v>
          </cell>
          <cell r="Z716" t="str">
            <v>Part</v>
          </cell>
          <cell r="AA716" t="str">
            <v>OTH</v>
          </cell>
        </row>
        <row r="717">
          <cell r="F717" t="str">
            <v>I15012600048</v>
          </cell>
          <cell r="G717" t="str">
            <v>ONSITE_SUPPORT</v>
          </cell>
          <cell r="H717" t="str">
            <v>Onsite Support Services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 t="str">
            <v>ESS-JOPL</v>
          </cell>
          <cell r="O717" t="str">
            <v>HW COMP BY PERIOD</v>
          </cell>
          <cell r="P717">
            <v>0.5</v>
          </cell>
          <cell r="R717">
            <v>1501</v>
          </cell>
          <cell r="S717" t="str">
            <v>TMS</v>
          </cell>
          <cell r="T717" t="str">
            <v>direct</v>
          </cell>
          <cell r="V717" t="str">
            <v>nil</v>
          </cell>
          <cell r="W717">
            <v>0</v>
          </cell>
          <cell r="X717">
            <v>0</v>
          </cell>
          <cell r="Z717" t="str">
            <v>IIPS</v>
          </cell>
          <cell r="AA717" t="str">
            <v>OTH</v>
          </cell>
        </row>
        <row r="718">
          <cell r="F718" t="str">
            <v>I15012600048</v>
          </cell>
          <cell r="G718" t="str">
            <v>TAXI_EXP</v>
          </cell>
          <cell r="H718" t="str">
            <v>Taxi Expenses</v>
          </cell>
          <cell r="J718">
            <v>0</v>
          </cell>
          <cell r="K718">
            <v>0</v>
          </cell>
          <cell r="L718">
            <v>0</v>
          </cell>
          <cell r="M718">
            <v>9.5500000000000007</v>
          </cell>
          <cell r="N718" t="str">
            <v>ESS-JOPL</v>
          </cell>
          <cell r="O718" t="str">
            <v>HW COMP BY PERIOD</v>
          </cell>
          <cell r="P718">
            <v>1</v>
          </cell>
          <cell r="R718">
            <v>1501</v>
          </cell>
          <cell r="S718" t="str">
            <v>TMS</v>
          </cell>
          <cell r="T718" t="str">
            <v>direct</v>
          </cell>
          <cell r="V718" t="str">
            <v>nil</v>
          </cell>
          <cell r="W718">
            <v>0</v>
          </cell>
          <cell r="X718">
            <v>0</v>
          </cell>
          <cell r="Z718" t="str">
            <v>Exp</v>
          </cell>
          <cell r="AA718" t="str">
            <v>OTH</v>
          </cell>
        </row>
        <row r="719">
          <cell r="F719" t="str">
            <v>I15012600048</v>
          </cell>
          <cell r="G719" t="str">
            <v>TAXI_EXP</v>
          </cell>
          <cell r="H719" t="str">
            <v>Taxi Expenses</v>
          </cell>
          <cell r="J719">
            <v>0</v>
          </cell>
          <cell r="K719">
            <v>0</v>
          </cell>
          <cell r="L719">
            <v>0</v>
          </cell>
          <cell r="M719">
            <v>11.52</v>
          </cell>
          <cell r="N719" t="str">
            <v>ESS-JOPL</v>
          </cell>
          <cell r="O719" t="str">
            <v>HW COMP BY PERIOD</v>
          </cell>
          <cell r="P719">
            <v>1</v>
          </cell>
          <cell r="R719">
            <v>1501</v>
          </cell>
          <cell r="S719" t="str">
            <v>TMS</v>
          </cell>
          <cell r="T719" t="str">
            <v>direct</v>
          </cell>
          <cell r="V719" t="str">
            <v>nil</v>
          </cell>
          <cell r="W719">
            <v>0</v>
          </cell>
          <cell r="X719">
            <v>0</v>
          </cell>
          <cell r="Z719" t="str">
            <v>Exp</v>
          </cell>
          <cell r="AA719" t="str">
            <v>OTH</v>
          </cell>
        </row>
        <row r="720">
          <cell r="F720" t="str">
            <v>I15011500121</v>
          </cell>
          <cell r="G720" t="str">
            <v>PC03UA025IB</v>
          </cell>
          <cell r="H720" t="str">
            <v>Item: PC03UA025IB / 99D8693 / IBM X3500 INTEL XEON QUAD CORE</v>
          </cell>
          <cell r="I720" t="str">
            <v>MWSHMA_HMA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 t="str">
            <v>ESS-JOPL</v>
          </cell>
          <cell r="O720" t="str">
            <v>Only UM</v>
          </cell>
          <cell r="P720">
            <v>1</v>
          </cell>
          <cell r="Q720" t="str">
            <v>HW1203020001_3</v>
          </cell>
          <cell r="R720">
            <v>1501</v>
          </cell>
          <cell r="S720" t="str">
            <v>TMS</v>
          </cell>
          <cell r="T720" t="str">
            <v>direct</v>
          </cell>
          <cell r="V720" t="str">
            <v>nil</v>
          </cell>
          <cell r="W720">
            <v>0</v>
          </cell>
          <cell r="X720">
            <v>0</v>
          </cell>
          <cell r="Z720" t="str">
            <v>Nil</v>
          </cell>
          <cell r="AA720" t="str">
            <v>PUB</v>
          </cell>
        </row>
        <row r="721">
          <cell r="F721" t="str">
            <v>I15011500121</v>
          </cell>
          <cell r="G721" t="str">
            <v>NH06XX059IB</v>
          </cell>
          <cell r="H721" t="str">
            <v>Item: NH06XX059IB / 23ZL406 / IBM UPS 3000</v>
          </cell>
          <cell r="I721" t="str">
            <v>MWSHMA_HMA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 t="str">
            <v>ESS-JOPL</v>
          </cell>
          <cell r="O721" t="str">
            <v>Only UM</v>
          </cell>
          <cell r="P721">
            <v>1</v>
          </cell>
          <cell r="Q721" t="str">
            <v>HW1203020001_3</v>
          </cell>
          <cell r="R721">
            <v>1501</v>
          </cell>
          <cell r="S721" t="str">
            <v>TMS</v>
          </cell>
          <cell r="T721" t="str">
            <v>direct</v>
          </cell>
          <cell r="V721" t="str">
            <v>nil</v>
          </cell>
          <cell r="W721">
            <v>0</v>
          </cell>
          <cell r="X721">
            <v>0</v>
          </cell>
          <cell r="Z721" t="str">
            <v>Nil</v>
          </cell>
          <cell r="AA721" t="str">
            <v>PUB</v>
          </cell>
        </row>
        <row r="722">
          <cell r="F722" t="str">
            <v>I15011500121</v>
          </cell>
          <cell r="G722" t="str">
            <v>PC13HD146IB</v>
          </cell>
          <cell r="H722" t="str">
            <v>Item: PC13HD146IB / YN1H10024609 / IBM TAPE ENCLOSURE</v>
          </cell>
          <cell r="I722" t="str">
            <v>MWSHMA_HMA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 t="str">
            <v>ESS-JOPL</v>
          </cell>
          <cell r="O722" t="str">
            <v>Only UM</v>
          </cell>
          <cell r="P722">
            <v>1</v>
          </cell>
          <cell r="Q722" t="str">
            <v>HW1203020001_3</v>
          </cell>
          <cell r="R722">
            <v>1501</v>
          </cell>
          <cell r="S722" t="str">
            <v>TMS</v>
          </cell>
          <cell r="T722" t="str">
            <v>direct</v>
          </cell>
          <cell r="V722" t="str">
            <v>nil</v>
          </cell>
          <cell r="W722">
            <v>0</v>
          </cell>
          <cell r="X722">
            <v>0</v>
          </cell>
          <cell r="Z722" t="str">
            <v>Nil</v>
          </cell>
          <cell r="AA722" t="str">
            <v>PUB</v>
          </cell>
        </row>
        <row r="723">
          <cell r="F723" t="str">
            <v>I15012800006</v>
          </cell>
          <cell r="G723" t="str">
            <v>Deployment_SVC_12095</v>
          </cell>
          <cell r="H723" t="str">
            <v>Deployment Services for ITE Tender #  ITE/000/12095/HQ(DA)</v>
          </cell>
          <cell r="J723">
            <v>0</v>
          </cell>
          <cell r="K723">
            <v>0</v>
          </cell>
          <cell r="L723">
            <v>14.25</v>
          </cell>
          <cell r="M723">
            <v>0</v>
          </cell>
          <cell r="N723" t="str">
            <v>DPS-JOPL</v>
          </cell>
          <cell r="O723" t="str">
            <v>PROFESSIONAL SALES</v>
          </cell>
          <cell r="P723">
            <v>1</v>
          </cell>
          <cell r="Q723" t="str">
            <v>RPO000EPO14002222</v>
          </cell>
          <cell r="R723">
            <v>1501</v>
          </cell>
          <cell r="S723" t="str">
            <v>TMS</v>
          </cell>
          <cell r="T723" t="str">
            <v>direct</v>
          </cell>
          <cell r="V723" t="str">
            <v>SBM 2.1 IIPS</v>
          </cell>
          <cell r="W723">
            <v>0</v>
          </cell>
          <cell r="X723">
            <v>0</v>
          </cell>
          <cell r="Z723" t="str">
            <v>IIPS</v>
          </cell>
          <cell r="AA723" t="str">
            <v>PUB</v>
          </cell>
        </row>
        <row r="724">
          <cell r="F724" t="str">
            <v>I15012800006</v>
          </cell>
          <cell r="G724" t="str">
            <v>Deployment_SVC_12095</v>
          </cell>
          <cell r="H724" t="str">
            <v>Deployment Services for ITE Tender #  ITE/000/12095/HQ(DA)</v>
          </cell>
          <cell r="J724">
            <v>0</v>
          </cell>
          <cell r="K724">
            <v>0</v>
          </cell>
          <cell r="L724">
            <v>14.25</v>
          </cell>
          <cell r="M724">
            <v>0</v>
          </cell>
          <cell r="N724" t="str">
            <v>DPS-JOPL</v>
          </cell>
          <cell r="O724" t="str">
            <v>PROFESSIONAL SALES</v>
          </cell>
          <cell r="P724">
            <v>1</v>
          </cell>
          <cell r="Q724" t="str">
            <v>RPO000EPO14002222</v>
          </cell>
          <cell r="R724">
            <v>1501</v>
          </cell>
          <cell r="S724" t="str">
            <v>TMS</v>
          </cell>
          <cell r="T724" t="str">
            <v>direct</v>
          </cell>
          <cell r="V724" t="str">
            <v>SBM 2.1 IIPS</v>
          </cell>
          <cell r="W724">
            <v>0</v>
          </cell>
          <cell r="X724">
            <v>0</v>
          </cell>
          <cell r="Z724" t="str">
            <v>IIPS</v>
          </cell>
          <cell r="AA724" t="str">
            <v>PUB</v>
          </cell>
        </row>
        <row r="725">
          <cell r="F725" t="str">
            <v>I15012800006</v>
          </cell>
          <cell r="G725" t="str">
            <v>Deployment_SVC_12095</v>
          </cell>
          <cell r="H725" t="str">
            <v>Deployment Services for ITE Tender #  ITE/000/12095/HQ(DA)</v>
          </cell>
          <cell r="J725">
            <v>0</v>
          </cell>
          <cell r="K725">
            <v>0</v>
          </cell>
          <cell r="L725">
            <v>14.25</v>
          </cell>
          <cell r="M725">
            <v>0</v>
          </cell>
          <cell r="N725" t="str">
            <v>DPS-JOPL</v>
          </cell>
          <cell r="O725" t="str">
            <v>PROFESSIONAL SALES</v>
          </cell>
          <cell r="P725">
            <v>1</v>
          </cell>
          <cell r="Q725" t="str">
            <v>RPO000EPO14002222</v>
          </cell>
          <cell r="R725">
            <v>1501</v>
          </cell>
          <cell r="S725" t="str">
            <v>TMS</v>
          </cell>
          <cell r="T725" t="str">
            <v>direct</v>
          </cell>
          <cell r="V725" t="str">
            <v>SBM 2.1 IIPS</v>
          </cell>
          <cell r="W725">
            <v>0</v>
          </cell>
          <cell r="X725">
            <v>0</v>
          </cell>
          <cell r="Z725" t="str">
            <v>IIPS</v>
          </cell>
          <cell r="AA725" t="str">
            <v>PUB</v>
          </cell>
        </row>
        <row r="726">
          <cell r="F726" t="str">
            <v>I15012800006</v>
          </cell>
          <cell r="G726" t="str">
            <v>Deployment_SVC_12095</v>
          </cell>
          <cell r="H726" t="str">
            <v>Deployment Services for ITE Tender #  ITE/000/12095/HQ(DA)</v>
          </cell>
          <cell r="J726">
            <v>0</v>
          </cell>
          <cell r="K726">
            <v>0</v>
          </cell>
          <cell r="L726">
            <v>14.25</v>
          </cell>
          <cell r="M726">
            <v>0</v>
          </cell>
          <cell r="N726" t="str">
            <v>DPS-JOPL</v>
          </cell>
          <cell r="O726" t="str">
            <v>PROFESSIONAL SALES</v>
          </cell>
          <cell r="P726">
            <v>1</v>
          </cell>
          <cell r="Q726" t="str">
            <v>RPO000EPO14002222</v>
          </cell>
          <cell r="R726">
            <v>1501</v>
          </cell>
          <cell r="S726" t="str">
            <v>TMS</v>
          </cell>
          <cell r="T726" t="str">
            <v>direct</v>
          </cell>
          <cell r="V726" t="str">
            <v>SBM 2.1 IIPS</v>
          </cell>
          <cell r="W726">
            <v>0</v>
          </cell>
          <cell r="X726">
            <v>0</v>
          </cell>
          <cell r="Z726" t="str">
            <v>IIPS</v>
          </cell>
          <cell r="AA726" t="str">
            <v>PUB</v>
          </cell>
        </row>
        <row r="727">
          <cell r="F727" t="str">
            <v>I15012800006</v>
          </cell>
          <cell r="G727" t="str">
            <v>Deployment_SVC_12095</v>
          </cell>
          <cell r="H727" t="str">
            <v>Deployment Services for ITE Tender #  ITE/000/12095/HQ(DA)</v>
          </cell>
          <cell r="J727">
            <v>0</v>
          </cell>
          <cell r="K727">
            <v>0</v>
          </cell>
          <cell r="L727">
            <v>14.25</v>
          </cell>
          <cell r="M727">
            <v>0</v>
          </cell>
          <cell r="N727" t="str">
            <v>DPS-JOPL</v>
          </cell>
          <cell r="O727" t="str">
            <v>PROFESSIONAL SALES</v>
          </cell>
          <cell r="P727">
            <v>1</v>
          </cell>
          <cell r="Q727" t="str">
            <v>RPO000EPO14002222</v>
          </cell>
          <cell r="R727">
            <v>1501</v>
          </cell>
          <cell r="S727" t="str">
            <v>TMS</v>
          </cell>
          <cell r="T727" t="str">
            <v>direct</v>
          </cell>
          <cell r="V727" t="str">
            <v>SBM 2.1 IIPS</v>
          </cell>
          <cell r="W727">
            <v>0</v>
          </cell>
          <cell r="X727">
            <v>0</v>
          </cell>
          <cell r="Z727" t="str">
            <v>IIPS</v>
          </cell>
          <cell r="AA727" t="str">
            <v>PUB</v>
          </cell>
        </row>
        <row r="728">
          <cell r="F728" t="str">
            <v>I15012800006</v>
          </cell>
          <cell r="G728" t="str">
            <v>Deployment_SVC_12095</v>
          </cell>
          <cell r="H728" t="str">
            <v>Deployment Services for ITE Tender #  ITE/000/12095/HQ(DA)</v>
          </cell>
          <cell r="J728">
            <v>0</v>
          </cell>
          <cell r="K728">
            <v>0</v>
          </cell>
          <cell r="L728">
            <v>14.25</v>
          </cell>
          <cell r="M728">
            <v>0</v>
          </cell>
          <cell r="N728" t="str">
            <v>DPS-JOPL</v>
          </cell>
          <cell r="O728" t="str">
            <v>PROFESSIONAL SALES</v>
          </cell>
          <cell r="P728">
            <v>1</v>
          </cell>
          <cell r="Q728" t="str">
            <v>RPO000EPO14002222</v>
          </cell>
          <cell r="R728">
            <v>1501</v>
          </cell>
          <cell r="S728" t="str">
            <v>TMS</v>
          </cell>
          <cell r="T728" t="str">
            <v>direct</v>
          </cell>
          <cell r="V728" t="str">
            <v>SBM 2.1 IIPS</v>
          </cell>
          <cell r="W728">
            <v>0</v>
          </cell>
          <cell r="X728">
            <v>0</v>
          </cell>
          <cell r="Z728" t="str">
            <v>IIPS</v>
          </cell>
          <cell r="AA728" t="str">
            <v>PUB</v>
          </cell>
        </row>
        <row r="729">
          <cell r="F729" t="str">
            <v>I15012800006</v>
          </cell>
          <cell r="G729" t="str">
            <v>Deployment_SVC_12095</v>
          </cell>
          <cell r="H729" t="str">
            <v>Deployment Services for ITE Tender #  ITE/000/12095/HQ(DA)</v>
          </cell>
          <cell r="J729">
            <v>0</v>
          </cell>
          <cell r="K729">
            <v>0</v>
          </cell>
          <cell r="L729">
            <v>14.25</v>
          </cell>
          <cell r="M729">
            <v>0</v>
          </cell>
          <cell r="N729" t="str">
            <v>DPS-JOPL</v>
          </cell>
          <cell r="O729" t="str">
            <v>PROFESSIONAL SALES</v>
          </cell>
          <cell r="P729">
            <v>1</v>
          </cell>
          <cell r="Q729" t="str">
            <v>RPO000EPO14002222</v>
          </cell>
          <cell r="R729">
            <v>1501</v>
          </cell>
          <cell r="S729" t="str">
            <v>TMS</v>
          </cell>
          <cell r="T729" t="str">
            <v>direct</v>
          </cell>
          <cell r="V729" t="str">
            <v>SBM 2.1 IIPS</v>
          </cell>
          <cell r="W729">
            <v>0</v>
          </cell>
          <cell r="X729">
            <v>0</v>
          </cell>
          <cell r="Z729" t="str">
            <v>IIPS</v>
          </cell>
          <cell r="AA729" t="str">
            <v>PUB</v>
          </cell>
        </row>
        <row r="730">
          <cell r="F730" t="str">
            <v>I15012800006</v>
          </cell>
          <cell r="G730" t="str">
            <v>Deployment_SVC_12095</v>
          </cell>
          <cell r="H730" t="str">
            <v>Deployment Services for ITE Tender #  ITE/000/12095/HQ(DA)</v>
          </cell>
          <cell r="J730">
            <v>0</v>
          </cell>
          <cell r="K730">
            <v>0</v>
          </cell>
          <cell r="L730">
            <v>14.25</v>
          </cell>
          <cell r="M730">
            <v>0</v>
          </cell>
          <cell r="N730" t="str">
            <v>DPS-JOPL</v>
          </cell>
          <cell r="O730" t="str">
            <v>PROFESSIONAL SALES</v>
          </cell>
          <cell r="P730">
            <v>1</v>
          </cell>
          <cell r="Q730" t="str">
            <v>RPO000EPO14002222</v>
          </cell>
          <cell r="R730">
            <v>1501</v>
          </cell>
          <cell r="S730" t="str">
            <v>TMS</v>
          </cell>
          <cell r="T730" t="str">
            <v>direct</v>
          </cell>
          <cell r="V730" t="str">
            <v>SBM 2.1 IIPS</v>
          </cell>
          <cell r="W730">
            <v>0</v>
          </cell>
          <cell r="X730">
            <v>0</v>
          </cell>
          <cell r="Z730" t="str">
            <v>IIPS</v>
          </cell>
          <cell r="AA730" t="str">
            <v>PUB</v>
          </cell>
        </row>
        <row r="731">
          <cell r="F731" t="str">
            <v>I15012800006</v>
          </cell>
          <cell r="G731" t="str">
            <v>Deployment_SVC_12095</v>
          </cell>
          <cell r="H731" t="str">
            <v>Deployment Services for ITE Tender #  ITE/000/12095/HQ(DA)</v>
          </cell>
          <cell r="J731">
            <v>0</v>
          </cell>
          <cell r="K731">
            <v>0</v>
          </cell>
          <cell r="L731">
            <v>14.25</v>
          </cell>
          <cell r="M731">
            <v>0</v>
          </cell>
          <cell r="N731" t="str">
            <v>DPS-JOPL</v>
          </cell>
          <cell r="O731" t="str">
            <v>PROFESSIONAL SALES</v>
          </cell>
          <cell r="P731">
            <v>1</v>
          </cell>
          <cell r="Q731" t="str">
            <v>RPO000EPO14002222</v>
          </cell>
          <cell r="R731">
            <v>1501</v>
          </cell>
          <cell r="S731" t="str">
            <v>TMS</v>
          </cell>
          <cell r="T731" t="str">
            <v>direct</v>
          </cell>
          <cell r="V731" t="str">
            <v>SBM 2.1 IIPS</v>
          </cell>
          <cell r="W731">
            <v>0</v>
          </cell>
          <cell r="X731">
            <v>0</v>
          </cell>
          <cell r="Z731" t="str">
            <v>IIPS</v>
          </cell>
          <cell r="AA731" t="str">
            <v>PUB</v>
          </cell>
        </row>
        <row r="732">
          <cell r="F732" t="str">
            <v>I15012800006</v>
          </cell>
          <cell r="G732" t="str">
            <v>Deployment_SVC_12095</v>
          </cell>
          <cell r="H732" t="str">
            <v>Deployment Services for ITE Tender #  ITE/000/12095/HQ(DA)</v>
          </cell>
          <cell r="J732">
            <v>0</v>
          </cell>
          <cell r="K732">
            <v>0</v>
          </cell>
          <cell r="L732">
            <v>14.25</v>
          </cell>
          <cell r="M732">
            <v>0</v>
          </cell>
          <cell r="N732" t="str">
            <v>DPS-JOPL</v>
          </cell>
          <cell r="O732" t="str">
            <v>PROFESSIONAL SALES</v>
          </cell>
          <cell r="P732">
            <v>1</v>
          </cell>
          <cell r="Q732" t="str">
            <v>RPO000EPO14002222</v>
          </cell>
          <cell r="R732">
            <v>1501</v>
          </cell>
          <cell r="S732" t="str">
            <v>TMS</v>
          </cell>
          <cell r="T732" t="str">
            <v>direct</v>
          </cell>
          <cell r="V732" t="str">
            <v>SBM 2.1 IIPS</v>
          </cell>
          <cell r="W732">
            <v>0</v>
          </cell>
          <cell r="X732">
            <v>0</v>
          </cell>
          <cell r="Z732" t="str">
            <v>IIPS</v>
          </cell>
          <cell r="AA732" t="str">
            <v>PUB</v>
          </cell>
        </row>
        <row r="733">
          <cell r="F733" t="str">
            <v>I15012800006</v>
          </cell>
          <cell r="G733" t="str">
            <v>Deployment_SVC_12095</v>
          </cell>
          <cell r="H733" t="str">
            <v>Deployment Services for ITE Tender #  ITE/000/12095/HQ(DA)</v>
          </cell>
          <cell r="J733">
            <v>0</v>
          </cell>
          <cell r="K733">
            <v>0</v>
          </cell>
          <cell r="L733">
            <v>14.25</v>
          </cell>
          <cell r="M733">
            <v>0</v>
          </cell>
          <cell r="N733" t="str">
            <v>DPS-JOPL</v>
          </cell>
          <cell r="O733" t="str">
            <v>PROFESSIONAL SALES</v>
          </cell>
          <cell r="P733">
            <v>1</v>
          </cell>
          <cell r="Q733" t="str">
            <v>RPO000EPO14002222</v>
          </cell>
          <cell r="R733">
            <v>1501</v>
          </cell>
          <cell r="S733" t="str">
            <v>TMS</v>
          </cell>
          <cell r="T733" t="str">
            <v>direct</v>
          </cell>
          <cell r="V733" t="str">
            <v>SBM 2.1 IIPS</v>
          </cell>
          <cell r="W733">
            <v>0</v>
          </cell>
          <cell r="X733">
            <v>0</v>
          </cell>
          <cell r="Z733" t="str">
            <v>IIPS</v>
          </cell>
          <cell r="AA733" t="str">
            <v>PUB</v>
          </cell>
        </row>
        <row r="734">
          <cell r="F734" t="str">
            <v>I15012800006</v>
          </cell>
          <cell r="G734" t="str">
            <v>Deployment_SVC_12095</v>
          </cell>
          <cell r="H734" t="str">
            <v>Deployment Services for ITE Tender #  ITE/000/12095/HQ(DA)</v>
          </cell>
          <cell r="J734">
            <v>0</v>
          </cell>
          <cell r="K734">
            <v>0</v>
          </cell>
          <cell r="L734">
            <v>14.25</v>
          </cell>
          <cell r="M734">
            <v>0</v>
          </cell>
          <cell r="N734" t="str">
            <v>DPS-JOPL</v>
          </cell>
          <cell r="O734" t="str">
            <v>PROFESSIONAL SALES</v>
          </cell>
          <cell r="P734">
            <v>1</v>
          </cell>
          <cell r="Q734" t="str">
            <v>RPO000EPO14002222</v>
          </cell>
          <cell r="R734">
            <v>1501</v>
          </cell>
          <cell r="S734" t="str">
            <v>TMS</v>
          </cell>
          <cell r="T734" t="str">
            <v>direct</v>
          </cell>
          <cell r="V734" t="str">
            <v>SBM 2.1 IIPS</v>
          </cell>
          <cell r="W734">
            <v>0</v>
          </cell>
          <cell r="X734">
            <v>0</v>
          </cell>
          <cell r="Z734" t="str">
            <v>IIPS</v>
          </cell>
          <cell r="AA734" t="str">
            <v>PUB</v>
          </cell>
        </row>
        <row r="735">
          <cell r="F735" t="str">
            <v>I15012800006</v>
          </cell>
          <cell r="G735" t="str">
            <v>Deployment_SVC_12095</v>
          </cell>
          <cell r="H735" t="str">
            <v>Deployment Services for ITE Tender #  ITE/000/12095/HQ(DA)</v>
          </cell>
          <cell r="J735">
            <v>0</v>
          </cell>
          <cell r="K735">
            <v>0</v>
          </cell>
          <cell r="L735">
            <v>14.25</v>
          </cell>
          <cell r="M735">
            <v>0</v>
          </cell>
          <cell r="N735" t="str">
            <v>DPS-JOPL</v>
          </cell>
          <cell r="O735" t="str">
            <v>PROFESSIONAL SALES</v>
          </cell>
          <cell r="P735">
            <v>1</v>
          </cell>
          <cell r="Q735" t="str">
            <v>RPO000EPO14002222</v>
          </cell>
          <cell r="R735">
            <v>1501</v>
          </cell>
          <cell r="S735" t="str">
            <v>TMS</v>
          </cell>
          <cell r="T735" t="str">
            <v>direct</v>
          </cell>
          <cell r="V735" t="str">
            <v>SBM 2.1 IIPS</v>
          </cell>
          <cell r="W735">
            <v>0</v>
          </cell>
          <cell r="X735">
            <v>0</v>
          </cell>
          <cell r="Z735" t="str">
            <v>IIPS</v>
          </cell>
          <cell r="AA735" t="str">
            <v>PUB</v>
          </cell>
        </row>
        <row r="736">
          <cell r="F736" t="str">
            <v>I15012800006</v>
          </cell>
          <cell r="G736" t="str">
            <v>Deployment_SVC_12095</v>
          </cell>
          <cell r="H736" t="str">
            <v>Deployment Services for ITE Tender #  ITE/000/12095/HQ(DA)</v>
          </cell>
          <cell r="J736">
            <v>0</v>
          </cell>
          <cell r="K736">
            <v>0</v>
          </cell>
          <cell r="L736">
            <v>14.25</v>
          </cell>
          <cell r="M736">
            <v>0</v>
          </cell>
          <cell r="N736" t="str">
            <v>DPS-JOPL</v>
          </cell>
          <cell r="O736" t="str">
            <v>PROFESSIONAL SALES</v>
          </cell>
          <cell r="P736">
            <v>1</v>
          </cell>
          <cell r="Q736" t="str">
            <v>RPO000EPO14002222</v>
          </cell>
          <cell r="R736">
            <v>1501</v>
          </cell>
          <cell r="S736" t="str">
            <v>TMS</v>
          </cell>
          <cell r="T736" t="str">
            <v>direct</v>
          </cell>
          <cell r="V736" t="str">
            <v>SBM 2.1 IIPS</v>
          </cell>
          <cell r="W736">
            <v>0</v>
          </cell>
          <cell r="X736">
            <v>0</v>
          </cell>
          <cell r="Z736" t="str">
            <v>IIPS</v>
          </cell>
          <cell r="AA736" t="str">
            <v>PUB</v>
          </cell>
        </row>
        <row r="737">
          <cell r="F737" t="str">
            <v>I15010500069</v>
          </cell>
          <cell r="G737" t="str">
            <v>INSPECTION</v>
          </cell>
          <cell r="H737" t="str">
            <v>Inspection Services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 t="str">
            <v>DPS-JOPL</v>
          </cell>
          <cell r="P737">
            <v>0.5</v>
          </cell>
          <cell r="R737">
            <v>1501</v>
          </cell>
          <cell r="S737" t="str">
            <v>TMS</v>
          </cell>
          <cell r="T737" t="str">
            <v>direct</v>
          </cell>
          <cell r="V737" t="str">
            <v>nil</v>
          </cell>
          <cell r="W737">
            <v>0</v>
          </cell>
          <cell r="X737">
            <v>0</v>
          </cell>
          <cell r="Z737" t="str">
            <v>SVC</v>
          </cell>
          <cell r="AA737" t="str">
            <v/>
          </cell>
        </row>
        <row r="738">
          <cell r="F738" t="str">
            <v>I15010500067</v>
          </cell>
          <cell r="G738" t="str">
            <v>INSPECTION</v>
          </cell>
          <cell r="H738" t="str">
            <v>Inspection Services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 t="str">
            <v>ESS-JOPL</v>
          </cell>
          <cell r="P738">
            <v>0.5</v>
          </cell>
          <cell r="R738">
            <v>1501</v>
          </cell>
          <cell r="S738" t="str">
            <v>TMS</v>
          </cell>
          <cell r="T738" t="str">
            <v>direct</v>
          </cell>
          <cell r="V738" t="str">
            <v>nil</v>
          </cell>
          <cell r="W738">
            <v>0</v>
          </cell>
          <cell r="X738">
            <v>0</v>
          </cell>
          <cell r="Z738" t="str">
            <v>SVC</v>
          </cell>
          <cell r="AA738" t="str">
            <v/>
          </cell>
        </row>
        <row r="739">
          <cell r="F739" t="str">
            <v>I15012800009</v>
          </cell>
          <cell r="G739" t="str">
            <v>INSPECTION</v>
          </cell>
          <cell r="H739" t="str">
            <v>Inspection Services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 t="str">
            <v>DPS-JOPL</v>
          </cell>
          <cell r="P739">
            <v>0.5</v>
          </cell>
          <cell r="R739">
            <v>1501</v>
          </cell>
          <cell r="S739" t="str">
            <v>TMS</v>
          </cell>
          <cell r="T739" t="str">
            <v>direct</v>
          </cell>
          <cell r="V739" t="str">
            <v>nil</v>
          </cell>
          <cell r="W739">
            <v>0</v>
          </cell>
          <cell r="X739">
            <v>0</v>
          </cell>
          <cell r="Z739" t="str">
            <v>SVC</v>
          </cell>
          <cell r="AA739" t="str">
            <v/>
          </cell>
        </row>
        <row r="740">
          <cell r="F740" t="str">
            <v>I15012800006</v>
          </cell>
          <cell r="G740" t="str">
            <v>Deployment_SVC_12095</v>
          </cell>
          <cell r="H740" t="str">
            <v>Deployment Services for ITE Tender #  ITE/000/12095/HQ(DA)</v>
          </cell>
          <cell r="J740">
            <v>0</v>
          </cell>
          <cell r="K740">
            <v>0</v>
          </cell>
          <cell r="L740">
            <v>14.25</v>
          </cell>
          <cell r="M740">
            <v>0</v>
          </cell>
          <cell r="N740" t="str">
            <v>DPS-JOPL</v>
          </cell>
          <cell r="O740" t="str">
            <v>PROFESSIONAL SALES</v>
          </cell>
          <cell r="P740">
            <v>1</v>
          </cell>
          <cell r="Q740" t="str">
            <v>RPO000EPO14002222</v>
          </cell>
          <cell r="R740">
            <v>1501</v>
          </cell>
          <cell r="S740" t="str">
            <v>TMS</v>
          </cell>
          <cell r="T740" t="str">
            <v>direct</v>
          </cell>
          <cell r="V740" t="str">
            <v>SBM 2.1 IIPS</v>
          </cell>
          <cell r="W740">
            <v>0</v>
          </cell>
          <cell r="X740">
            <v>0</v>
          </cell>
          <cell r="Z740" t="str">
            <v>IIPS</v>
          </cell>
          <cell r="AA740" t="str">
            <v>PUB</v>
          </cell>
        </row>
        <row r="741">
          <cell r="F741" t="str">
            <v>I15012800006</v>
          </cell>
          <cell r="G741" t="str">
            <v>PROFESSIONAL_SVC</v>
          </cell>
          <cell r="H741" t="str">
            <v>PROFESSIONAL SERVICES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 t="str">
            <v>DPS-JOPL</v>
          </cell>
          <cell r="O741" t="str">
            <v>PROFESSIONAL SALES</v>
          </cell>
          <cell r="P741">
            <v>1</v>
          </cell>
          <cell r="Q741" t="str">
            <v>RPO000EPO14002222</v>
          </cell>
          <cell r="R741">
            <v>1501</v>
          </cell>
          <cell r="S741" t="str">
            <v>TMS</v>
          </cell>
          <cell r="T741" t="str">
            <v>direct</v>
          </cell>
          <cell r="V741" t="str">
            <v>nil</v>
          </cell>
          <cell r="W741">
            <v>0</v>
          </cell>
          <cell r="X741">
            <v>0</v>
          </cell>
          <cell r="Z741" t="str">
            <v>IIPS</v>
          </cell>
          <cell r="AA741" t="str">
            <v>PUB</v>
          </cell>
        </row>
        <row r="742">
          <cell r="F742" t="str">
            <v>I15012800006</v>
          </cell>
          <cell r="G742" t="str">
            <v>Deployment_SVC_12095</v>
          </cell>
          <cell r="H742" t="str">
            <v>Deployment Services for ITE Tender #  ITE/000/12095/HQ(DA)</v>
          </cell>
          <cell r="J742">
            <v>0</v>
          </cell>
          <cell r="K742">
            <v>0</v>
          </cell>
          <cell r="L742">
            <v>14.25</v>
          </cell>
          <cell r="M742">
            <v>0</v>
          </cell>
          <cell r="N742" t="str">
            <v>DPS-JOPL</v>
          </cell>
          <cell r="O742" t="str">
            <v>PROFESSIONAL SALES</v>
          </cell>
          <cell r="P742">
            <v>1</v>
          </cell>
          <cell r="Q742" t="str">
            <v>RPO000EPO14002222</v>
          </cell>
          <cell r="R742">
            <v>1501</v>
          </cell>
          <cell r="S742" t="str">
            <v>TMS</v>
          </cell>
          <cell r="T742" t="str">
            <v>direct</v>
          </cell>
          <cell r="V742" t="str">
            <v>SBM 2.1 IIPS</v>
          </cell>
          <cell r="W742">
            <v>0</v>
          </cell>
          <cell r="X742">
            <v>0</v>
          </cell>
          <cell r="Z742" t="str">
            <v>IIPS</v>
          </cell>
          <cell r="AA742" t="str">
            <v>PUB</v>
          </cell>
        </row>
        <row r="743">
          <cell r="F743" t="str">
            <v>I15012800006</v>
          </cell>
          <cell r="G743" t="str">
            <v>Deployment_SVC_12095</v>
          </cell>
          <cell r="H743" t="str">
            <v>Deployment Services for ITE Tender #  ITE/000/12095/HQ(DA)</v>
          </cell>
          <cell r="J743">
            <v>0</v>
          </cell>
          <cell r="K743">
            <v>0</v>
          </cell>
          <cell r="L743">
            <v>14.25</v>
          </cell>
          <cell r="M743">
            <v>0</v>
          </cell>
          <cell r="N743" t="str">
            <v>DPS-JOPL</v>
          </cell>
          <cell r="O743" t="str">
            <v>PROFESSIONAL SALES</v>
          </cell>
          <cell r="P743">
            <v>1</v>
          </cell>
          <cell r="Q743" t="str">
            <v>RPO000EPO14002222</v>
          </cell>
          <cell r="R743">
            <v>1501</v>
          </cell>
          <cell r="S743" t="str">
            <v>TMS</v>
          </cell>
          <cell r="T743" t="str">
            <v>direct</v>
          </cell>
          <cell r="V743" t="str">
            <v>SBM 2.1 IIPS</v>
          </cell>
          <cell r="W743">
            <v>0</v>
          </cell>
          <cell r="X743">
            <v>0</v>
          </cell>
          <cell r="Z743" t="str">
            <v>IIPS</v>
          </cell>
          <cell r="AA743" t="str">
            <v>PUB</v>
          </cell>
        </row>
        <row r="744">
          <cell r="F744" t="str">
            <v>I15012800006</v>
          </cell>
          <cell r="G744" t="str">
            <v>Deployment_SVC_12095</v>
          </cell>
          <cell r="H744" t="str">
            <v>Deployment Services for ITE Tender #  ITE/000/12095/HQ(DA)</v>
          </cell>
          <cell r="J744">
            <v>0</v>
          </cell>
          <cell r="K744">
            <v>0</v>
          </cell>
          <cell r="L744">
            <v>14.25</v>
          </cell>
          <cell r="M744">
            <v>0</v>
          </cell>
          <cell r="N744" t="str">
            <v>DPS-JOPL</v>
          </cell>
          <cell r="O744" t="str">
            <v>PROFESSIONAL SALES</v>
          </cell>
          <cell r="P744">
            <v>1</v>
          </cell>
          <cell r="Q744" t="str">
            <v>RPO000EPO14002222</v>
          </cell>
          <cell r="R744">
            <v>1501</v>
          </cell>
          <cell r="S744" t="str">
            <v>TMS</v>
          </cell>
          <cell r="T744" t="str">
            <v>direct</v>
          </cell>
          <cell r="V744" t="str">
            <v>SBM 2.1 IIPS</v>
          </cell>
          <cell r="W744">
            <v>0</v>
          </cell>
          <cell r="X744">
            <v>0</v>
          </cell>
          <cell r="Z744" t="str">
            <v>IIPS</v>
          </cell>
          <cell r="AA744" t="str">
            <v>PUB</v>
          </cell>
        </row>
        <row r="745">
          <cell r="F745" t="str">
            <v>I15012800006</v>
          </cell>
          <cell r="G745" t="str">
            <v>Deployment_SVC_12095</v>
          </cell>
          <cell r="H745" t="str">
            <v>Deployment Services for ITE Tender #  ITE/000/12095/HQ(DA)</v>
          </cell>
          <cell r="J745">
            <v>0</v>
          </cell>
          <cell r="K745">
            <v>0</v>
          </cell>
          <cell r="L745">
            <v>14.25</v>
          </cell>
          <cell r="M745">
            <v>0</v>
          </cell>
          <cell r="N745" t="str">
            <v>DPS-JOPL</v>
          </cell>
          <cell r="O745" t="str">
            <v>PROFESSIONAL SALES</v>
          </cell>
          <cell r="P745">
            <v>1</v>
          </cell>
          <cell r="Q745" t="str">
            <v>RPO000EPO14002222</v>
          </cell>
          <cell r="R745">
            <v>1501</v>
          </cell>
          <cell r="S745" t="str">
            <v>TMS</v>
          </cell>
          <cell r="T745" t="str">
            <v>direct</v>
          </cell>
          <cell r="V745" t="str">
            <v>SBM 2.1 IIPS</v>
          </cell>
          <cell r="W745">
            <v>0</v>
          </cell>
          <cell r="X745">
            <v>0</v>
          </cell>
          <cell r="Z745" t="str">
            <v>IIPS</v>
          </cell>
          <cell r="AA745" t="str">
            <v>PUB</v>
          </cell>
        </row>
        <row r="746">
          <cell r="F746" t="str">
            <v>I15012800006</v>
          </cell>
          <cell r="G746" t="str">
            <v>Deployment_SVC_12095</v>
          </cell>
          <cell r="H746" t="str">
            <v>Deployment Services for ITE Tender #  ITE/000/12095/HQ(DA)</v>
          </cell>
          <cell r="J746">
            <v>0</v>
          </cell>
          <cell r="K746">
            <v>0</v>
          </cell>
          <cell r="L746">
            <v>14.25</v>
          </cell>
          <cell r="M746">
            <v>0</v>
          </cell>
          <cell r="N746" t="str">
            <v>DPS-JOPL</v>
          </cell>
          <cell r="O746" t="str">
            <v>PROFESSIONAL SALES</v>
          </cell>
          <cell r="P746">
            <v>1</v>
          </cell>
          <cell r="Q746" t="str">
            <v>RPO000EPO14002222</v>
          </cell>
          <cell r="R746">
            <v>1501</v>
          </cell>
          <cell r="S746" t="str">
            <v>TMS</v>
          </cell>
          <cell r="T746" t="str">
            <v>direct</v>
          </cell>
          <cell r="V746" t="str">
            <v>SBM 2.1 IIPS</v>
          </cell>
          <cell r="W746">
            <v>0</v>
          </cell>
          <cell r="X746">
            <v>0</v>
          </cell>
          <cell r="Z746" t="str">
            <v>IIPS</v>
          </cell>
          <cell r="AA746" t="str">
            <v>PUB</v>
          </cell>
        </row>
        <row r="747">
          <cell r="F747" t="str">
            <v>I15012800006</v>
          </cell>
          <cell r="G747" t="str">
            <v>Deployment_SVC_12095</v>
          </cell>
          <cell r="H747" t="str">
            <v>Deployment Services for ITE Tender #  ITE/000/12095/HQ(DA)</v>
          </cell>
          <cell r="J747">
            <v>0</v>
          </cell>
          <cell r="K747">
            <v>0</v>
          </cell>
          <cell r="L747">
            <v>14.25</v>
          </cell>
          <cell r="M747">
            <v>0</v>
          </cell>
          <cell r="N747" t="str">
            <v>DPS-JOPL</v>
          </cell>
          <cell r="O747" t="str">
            <v>PROFESSIONAL SALES</v>
          </cell>
          <cell r="P747">
            <v>1</v>
          </cell>
          <cell r="Q747" t="str">
            <v>RPO000EPO14002222</v>
          </cell>
          <cell r="R747">
            <v>1501</v>
          </cell>
          <cell r="S747" t="str">
            <v>TMS</v>
          </cell>
          <cell r="T747" t="str">
            <v>direct</v>
          </cell>
          <cell r="V747" t="str">
            <v>SBM 2.1 IIPS</v>
          </cell>
          <cell r="W747">
            <v>0</v>
          </cell>
          <cell r="X747">
            <v>0</v>
          </cell>
          <cell r="Z747" t="str">
            <v>IIPS</v>
          </cell>
          <cell r="AA747" t="str">
            <v>PUB</v>
          </cell>
        </row>
        <row r="748">
          <cell r="F748" t="str">
            <v>I15012800006</v>
          </cell>
          <cell r="G748" t="str">
            <v>Deployment_SVC_12095</v>
          </cell>
          <cell r="H748" t="str">
            <v>Deployment Services for ITE Tender #  ITE/000/12095/HQ(DA)</v>
          </cell>
          <cell r="J748">
            <v>0</v>
          </cell>
          <cell r="K748">
            <v>0</v>
          </cell>
          <cell r="L748">
            <v>14.25</v>
          </cell>
          <cell r="M748">
            <v>0</v>
          </cell>
          <cell r="N748" t="str">
            <v>DPS-JOPL</v>
          </cell>
          <cell r="O748" t="str">
            <v>PROFESSIONAL SALES</v>
          </cell>
          <cell r="P748">
            <v>1</v>
          </cell>
          <cell r="Q748" t="str">
            <v>RPO000EPO14002222</v>
          </cell>
          <cell r="R748">
            <v>1501</v>
          </cell>
          <cell r="S748" t="str">
            <v>TMS</v>
          </cell>
          <cell r="T748" t="str">
            <v>direct</v>
          </cell>
          <cell r="V748" t="str">
            <v>SBM 2.1 IIPS</v>
          </cell>
          <cell r="W748">
            <v>0</v>
          </cell>
          <cell r="X748">
            <v>0</v>
          </cell>
          <cell r="Z748" t="str">
            <v>IIPS</v>
          </cell>
          <cell r="AA748" t="str">
            <v>PUB</v>
          </cell>
        </row>
        <row r="749">
          <cell r="F749" t="str">
            <v>I15012800006</v>
          </cell>
          <cell r="G749" t="str">
            <v>Deployment_SVC_12095</v>
          </cell>
          <cell r="H749" t="str">
            <v>Deployment Services for ITE Tender #  ITE/000/12095/HQ(DA)</v>
          </cell>
          <cell r="J749">
            <v>0</v>
          </cell>
          <cell r="K749">
            <v>0</v>
          </cell>
          <cell r="L749">
            <v>14.25</v>
          </cell>
          <cell r="M749">
            <v>0</v>
          </cell>
          <cell r="N749" t="str">
            <v>DPS-JOPL</v>
          </cell>
          <cell r="O749" t="str">
            <v>PROFESSIONAL SALES</v>
          </cell>
          <cell r="P749">
            <v>1</v>
          </cell>
          <cell r="Q749" t="str">
            <v>RPO000EPO14002222</v>
          </cell>
          <cell r="R749">
            <v>1501</v>
          </cell>
          <cell r="S749" t="str">
            <v>TMS</v>
          </cell>
          <cell r="T749" t="str">
            <v>direct</v>
          </cell>
          <cell r="V749" t="str">
            <v>SBM 2.1 IIPS</v>
          </cell>
          <cell r="W749">
            <v>0</v>
          </cell>
          <cell r="X749">
            <v>0</v>
          </cell>
          <cell r="Z749" t="str">
            <v>IIPS</v>
          </cell>
          <cell r="AA749" t="str">
            <v>PUB</v>
          </cell>
        </row>
        <row r="750">
          <cell r="F750" t="str">
            <v>I15012700093</v>
          </cell>
          <cell r="G750" t="str">
            <v>Deployment_SVC_12095</v>
          </cell>
          <cell r="H750" t="str">
            <v>Deployment Services for ITE Tender #  ITE/000/12095/HQ(DA)</v>
          </cell>
          <cell r="J750">
            <v>0</v>
          </cell>
          <cell r="K750">
            <v>0</v>
          </cell>
          <cell r="L750">
            <v>14.25</v>
          </cell>
          <cell r="M750">
            <v>0</v>
          </cell>
          <cell r="N750" t="str">
            <v>DPS-JOPL</v>
          </cell>
          <cell r="O750" t="str">
            <v>PROFESSIONAL SALES</v>
          </cell>
          <cell r="P750">
            <v>1</v>
          </cell>
          <cell r="Q750" t="str">
            <v>RPO000EPO14002042</v>
          </cell>
          <cell r="R750">
            <v>1501</v>
          </cell>
          <cell r="S750" t="str">
            <v>TMS</v>
          </cell>
          <cell r="T750" t="str">
            <v>direct</v>
          </cell>
          <cell r="V750" t="str">
            <v>SBM 2.1 IIPS</v>
          </cell>
          <cell r="W750">
            <v>0</v>
          </cell>
          <cell r="X750">
            <v>0</v>
          </cell>
          <cell r="Z750" t="str">
            <v>IIPS</v>
          </cell>
          <cell r="AA750" t="str">
            <v>PUB</v>
          </cell>
        </row>
        <row r="751">
          <cell r="F751" t="str">
            <v>I15012800006</v>
          </cell>
          <cell r="G751" t="str">
            <v>Deployment_SVC_12095</v>
          </cell>
          <cell r="H751" t="str">
            <v>Deployment Services for ITE Tender #  ITE/000/12095/HQ(DA)</v>
          </cell>
          <cell r="J751">
            <v>0</v>
          </cell>
          <cell r="K751">
            <v>0</v>
          </cell>
          <cell r="L751">
            <v>14.25</v>
          </cell>
          <cell r="M751">
            <v>0</v>
          </cell>
          <cell r="N751" t="str">
            <v>DPS-JOPL</v>
          </cell>
          <cell r="O751" t="str">
            <v>PROFESSIONAL SALES</v>
          </cell>
          <cell r="P751">
            <v>1</v>
          </cell>
          <cell r="Q751" t="str">
            <v>RPO000EPO14002222</v>
          </cell>
          <cell r="R751">
            <v>1501</v>
          </cell>
          <cell r="S751" t="str">
            <v>TMS</v>
          </cell>
          <cell r="T751" t="str">
            <v>direct</v>
          </cell>
          <cell r="V751" t="str">
            <v>SBM 2.1 IIPS</v>
          </cell>
          <cell r="W751">
            <v>0</v>
          </cell>
          <cell r="X751">
            <v>0</v>
          </cell>
          <cell r="Z751" t="str">
            <v>IIPS</v>
          </cell>
          <cell r="AA751" t="str">
            <v>PUB</v>
          </cell>
        </row>
        <row r="752">
          <cell r="F752" t="str">
            <v>I15012800006</v>
          </cell>
          <cell r="G752" t="str">
            <v>Deployment_SVC_12095</v>
          </cell>
          <cell r="H752" t="str">
            <v>Deployment Services for ITE Tender #  ITE/000/12095/HQ(DA)</v>
          </cell>
          <cell r="J752">
            <v>0</v>
          </cell>
          <cell r="K752">
            <v>0</v>
          </cell>
          <cell r="L752">
            <v>14.25</v>
          </cell>
          <cell r="M752">
            <v>0</v>
          </cell>
          <cell r="N752" t="str">
            <v>DPS-JOPL</v>
          </cell>
          <cell r="O752" t="str">
            <v>PROFESSIONAL SALES</v>
          </cell>
          <cell r="P752">
            <v>1</v>
          </cell>
          <cell r="Q752" t="str">
            <v>RPO000EPO14002222</v>
          </cell>
          <cell r="R752">
            <v>1501</v>
          </cell>
          <cell r="S752" t="str">
            <v>TMS</v>
          </cell>
          <cell r="T752" t="str">
            <v>direct</v>
          </cell>
          <cell r="V752" t="str">
            <v>SBM 2.1 IIPS</v>
          </cell>
          <cell r="W752">
            <v>0</v>
          </cell>
          <cell r="X752">
            <v>0</v>
          </cell>
          <cell r="Z752" t="str">
            <v>IIPS</v>
          </cell>
          <cell r="AA752" t="str">
            <v>PUB</v>
          </cell>
        </row>
        <row r="753">
          <cell r="F753" t="str">
            <v>I15012800006</v>
          </cell>
          <cell r="G753" t="str">
            <v>Deployment_SVC_12095</v>
          </cell>
          <cell r="H753" t="str">
            <v>Deployment Services for ITE Tender #  ITE/000/12095/HQ(DA)</v>
          </cell>
          <cell r="J753">
            <v>0</v>
          </cell>
          <cell r="K753">
            <v>0</v>
          </cell>
          <cell r="L753">
            <v>14.25</v>
          </cell>
          <cell r="M753">
            <v>0</v>
          </cell>
          <cell r="N753" t="str">
            <v>DPS-JOPL</v>
          </cell>
          <cell r="O753" t="str">
            <v>PROFESSIONAL SALES</v>
          </cell>
          <cell r="P753">
            <v>1</v>
          </cell>
          <cell r="Q753" t="str">
            <v>RPO000EPO14002222</v>
          </cell>
          <cell r="R753">
            <v>1501</v>
          </cell>
          <cell r="S753" t="str">
            <v>TMS</v>
          </cell>
          <cell r="T753" t="str">
            <v>direct</v>
          </cell>
          <cell r="V753" t="str">
            <v>SBM 2.1 IIPS</v>
          </cell>
          <cell r="W753">
            <v>0</v>
          </cell>
          <cell r="X753">
            <v>0</v>
          </cell>
          <cell r="Z753" t="str">
            <v>IIPS</v>
          </cell>
          <cell r="AA753" t="str">
            <v>PUB</v>
          </cell>
        </row>
        <row r="754">
          <cell r="F754" t="str">
            <v>I15012600024</v>
          </cell>
          <cell r="G754" t="str">
            <v>PARK_EXP</v>
          </cell>
          <cell r="H754" t="str">
            <v>Parking Expenses</v>
          </cell>
          <cell r="J754">
            <v>0</v>
          </cell>
          <cell r="K754">
            <v>0</v>
          </cell>
          <cell r="L754">
            <v>0</v>
          </cell>
          <cell r="M754">
            <v>5.76</v>
          </cell>
          <cell r="N754" t="str">
            <v>ESS-JOPL</v>
          </cell>
          <cell r="O754" t="str">
            <v>HW PM BY PERIOD</v>
          </cell>
          <cell r="P754">
            <v>1</v>
          </cell>
          <cell r="R754">
            <v>1501</v>
          </cell>
          <cell r="S754" t="str">
            <v>TMS</v>
          </cell>
          <cell r="T754" t="str">
            <v>direct</v>
          </cell>
          <cell r="V754" t="str">
            <v>nil</v>
          </cell>
          <cell r="W754">
            <v>0</v>
          </cell>
          <cell r="X754">
            <v>0</v>
          </cell>
          <cell r="Z754" t="str">
            <v>Exp</v>
          </cell>
          <cell r="AA754" t="str">
            <v>OTH</v>
          </cell>
        </row>
        <row r="755">
          <cell r="F755" t="str">
            <v>I15012700102</v>
          </cell>
          <cell r="G755" t="str">
            <v>PC1104290038</v>
          </cell>
          <cell r="H755" t="str">
            <v>Item: PC1104290038 / MXK835001F / HP BladeSystem c7000 Enclosure</v>
          </cell>
          <cell r="I755" t="str">
            <v>MWSHMA_BMA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 t="str">
            <v>ESS-JOPL</v>
          </cell>
          <cell r="O755" t="str">
            <v>Only UM</v>
          </cell>
          <cell r="P755">
            <v>1</v>
          </cell>
          <cell r="Q755" t="str">
            <v>MDA000EPO13000476</v>
          </cell>
          <cell r="R755">
            <v>1501</v>
          </cell>
          <cell r="S755" t="str">
            <v>TMS</v>
          </cell>
          <cell r="T755" t="str">
            <v>direct</v>
          </cell>
          <cell r="V755" t="str">
            <v>nil</v>
          </cell>
          <cell r="W755">
            <v>0</v>
          </cell>
          <cell r="X755">
            <v>0</v>
          </cell>
          <cell r="Z755" t="str">
            <v>Nil</v>
          </cell>
          <cell r="AA755" t="str">
            <v>PUB</v>
          </cell>
        </row>
        <row r="756">
          <cell r="F756" t="str">
            <v>I15012700102</v>
          </cell>
          <cell r="G756" t="str">
            <v>PC1104290038</v>
          </cell>
          <cell r="H756" t="str">
            <v>Item: PC1104290038 / MXK835006M / HP BladeSystem c7000 Enclosure</v>
          </cell>
          <cell r="I756" t="str">
            <v>MWSHMA_BMA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 t="str">
            <v>ESS-JOPL</v>
          </cell>
          <cell r="O756" t="str">
            <v>Only UM</v>
          </cell>
          <cell r="P756">
            <v>1</v>
          </cell>
          <cell r="Q756" t="str">
            <v>MDA000EPO13000476</v>
          </cell>
          <cell r="R756">
            <v>1501</v>
          </cell>
          <cell r="S756" t="str">
            <v>TMS</v>
          </cell>
          <cell r="T756" t="str">
            <v>direct</v>
          </cell>
          <cell r="V756" t="str">
            <v>nil</v>
          </cell>
          <cell r="W756">
            <v>0</v>
          </cell>
          <cell r="X756">
            <v>0</v>
          </cell>
          <cell r="Z756" t="str">
            <v>Nil</v>
          </cell>
          <cell r="AA756" t="str">
            <v>PUB</v>
          </cell>
        </row>
        <row r="757">
          <cell r="F757" t="str">
            <v>I15012700102</v>
          </cell>
          <cell r="G757" t="str">
            <v>PC1104290038</v>
          </cell>
          <cell r="H757" t="str">
            <v>Item: PC1104290038 / TW283200B3 / HP BladeSystem c7000 Enclosure</v>
          </cell>
          <cell r="I757" t="str">
            <v>MWSHMA_BMA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 t="str">
            <v>ESS-JOPL</v>
          </cell>
          <cell r="O757" t="str">
            <v>Only UM</v>
          </cell>
          <cell r="P757">
            <v>1</v>
          </cell>
          <cell r="Q757" t="str">
            <v>MDA000EPO13000476</v>
          </cell>
          <cell r="R757">
            <v>1501</v>
          </cell>
          <cell r="S757" t="str">
            <v>TMS</v>
          </cell>
          <cell r="T757" t="str">
            <v>direct</v>
          </cell>
          <cell r="V757" t="str">
            <v>nil</v>
          </cell>
          <cell r="W757">
            <v>0</v>
          </cell>
          <cell r="X757">
            <v>0</v>
          </cell>
          <cell r="Z757" t="str">
            <v>Nil</v>
          </cell>
          <cell r="AA757" t="str">
            <v>PUB</v>
          </cell>
        </row>
        <row r="758">
          <cell r="F758" t="str">
            <v>I15012700102</v>
          </cell>
          <cell r="G758" t="str">
            <v>PC1104290038</v>
          </cell>
          <cell r="H758" t="str">
            <v>Item: PC1104290038 / TW283200AR / HP BladeSystem c7000 Enclosure</v>
          </cell>
          <cell r="I758" t="str">
            <v>MWSHMA_BMA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 t="str">
            <v>ESS-JOPL</v>
          </cell>
          <cell r="O758" t="str">
            <v>Only UM</v>
          </cell>
          <cell r="P758">
            <v>1</v>
          </cell>
          <cell r="Q758" t="str">
            <v>MDA000EPO13000476</v>
          </cell>
          <cell r="R758">
            <v>1501</v>
          </cell>
          <cell r="S758" t="str">
            <v>TMS</v>
          </cell>
          <cell r="T758" t="str">
            <v>direct</v>
          </cell>
          <cell r="V758" t="str">
            <v>nil</v>
          </cell>
          <cell r="W758">
            <v>0</v>
          </cell>
          <cell r="X758">
            <v>0</v>
          </cell>
          <cell r="Z758" t="str">
            <v>Nil</v>
          </cell>
          <cell r="AA758" t="str">
            <v>PUB</v>
          </cell>
        </row>
        <row r="759">
          <cell r="F759" t="str">
            <v>I15012700102</v>
          </cell>
          <cell r="G759" t="str">
            <v>PC1104290038</v>
          </cell>
          <cell r="H759" t="str">
            <v>Item: PC1104290038 / TW283200K8 / HP BladeSystem c7000 Enclosure</v>
          </cell>
          <cell r="I759" t="str">
            <v>MWSHMA_BMA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 t="str">
            <v>ESS-JOPL</v>
          </cell>
          <cell r="O759" t="str">
            <v>Only UM</v>
          </cell>
          <cell r="P759">
            <v>1</v>
          </cell>
          <cell r="Q759" t="str">
            <v>MDA000EPO13000476</v>
          </cell>
          <cell r="R759">
            <v>1501</v>
          </cell>
          <cell r="S759" t="str">
            <v>TMS</v>
          </cell>
          <cell r="T759" t="str">
            <v>direct</v>
          </cell>
          <cell r="V759" t="str">
            <v>nil</v>
          </cell>
          <cell r="W759">
            <v>0</v>
          </cell>
          <cell r="X759">
            <v>0</v>
          </cell>
          <cell r="Z759" t="str">
            <v>Nil</v>
          </cell>
          <cell r="AA759" t="str">
            <v>PUB</v>
          </cell>
        </row>
        <row r="760">
          <cell r="F760" t="str">
            <v>I15012700102</v>
          </cell>
          <cell r="G760" t="str">
            <v>PC03UA008HP</v>
          </cell>
          <cell r="H760" t="str">
            <v>Item: PC03UA008HP / SGH83807XD / HP ProLiant BL460c</v>
          </cell>
          <cell r="I760" t="str">
            <v>MWSHMA_BMA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 t="str">
            <v>ESS-JOPL</v>
          </cell>
          <cell r="O760" t="str">
            <v>Only UM</v>
          </cell>
          <cell r="P760">
            <v>1</v>
          </cell>
          <cell r="Q760" t="str">
            <v>MDA000EPO13000476</v>
          </cell>
          <cell r="R760">
            <v>1501</v>
          </cell>
          <cell r="S760" t="str">
            <v>TMS</v>
          </cell>
          <cell r="T760" t="str">
            <v>direct</v>
          </cell>
          <cell r="V760" t="str">
            <v>nil</v>
          </cell>
          <cell r="W760">
            <v>0</v>
          </cell>
          <cell r="X760">
            <v>0</v>
          </cell>
          <cell r="Z760" t="str">
            <v>Nil</v>
          </cell>
          <cell r="AA760" t="str">
            <v>PUB</v>
          </cell>
        </row>
        <row r="761">
          <cell r="F761" t="str">
            <v>I15012700102</v>
          </cell>
          <cell r="G761" t="str">
            <v>PC03XX384IB</v>
          </cell>
          <cell r="H761" t="str">
            <v>Item: PC03XX384IB / 99R0075 / IBM x3550</v>
          </cell>
          <cell r="I761" t="str">
            <v>MWSHMA_BMA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 t="str">
            <v>ESS-JOPL</v>
          </cell>
          <cell r="O761" t="str">
            <v>Only UM</v>
          </cell>
          <cell r="P761">
            <v>1</v>
          </cell>
          <cell r="Q761" t="str">
            <v>MDA000EPO13000476</v>
          </cell>
          <cell r="R761">
            <v>1501</v>
          </cell>
          <cell r="S761" t="str">
            <v>TMS</v>
          </cell>
          <cell r="T761" t="str">
            <v>direct</v>
          </cell>
          <cell r="V761" t="str">
            <v>nil</v>
          </cell>
          <cell r="W761">
            <v>0</v>
          </cell>
          <cell r="X761">
            <v>0</v>
          </cell>
          <cell r="Z761" t="str">
            <v>Nil</v>
          </cell>
          <cell r="AA761" t="str">
            <v>PUB</v>
          </cell>
        </row>
        <row r="762">
          <cell r="F762" t="str">
            <v>I15012700102</v>
          </cell>
          <cell r="G762" t="str">
            <v>PC1209180012</v>
          </cell>
          <cell r="H762" t="str">
            <v>Item: PC1209180012 / 99A7035 / IBM x3650</v>
          </cell>
          <cell r="I762" t="str">
            <v>MWSHMA_BMA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 t="str">
            <v>ESS-JOPL</v>
          </cell>
          <cell r="O762" t="str">
            <v>Only UM</v>
          </cell>
          <cell r="P762">
            <v>1</v>
          </cell>
          <cell r="Q762" t="str">
            <v>MDA000EPO13000476</v>
          </cell>
          <cell r="R762">
            <v>1501</v>
          </cell>
          <cell r="S762" t="str">
            <v>TMS</v>
          </cell>
          <cell r="T762" t="str">
            <v>direct</v>
          </cell>
          <cell r="V762" t="str">
            <v>nil</v>
          </cell>
          <cell r="W762">
            <v>0</v>
          </cell>
          <cell r="X762">
            <v>0</v>
          </cell>
          <cell r="Z762" t="str">
            <v>Nil</v>
          </cell>
          <cell r="AA762" t="str">
            <v>PUB</v>
          </cell>
        </row>
        <row r="763">
          <cell r="F763" t="str">
            <v>I15012700102</v>
          </cell>
          <cell r="G763" t="str">
            <v>PC13AK003IB</v>
          </cell>
          <cell r="H763" t="str">
            <v>Item: PC13AK003IB / 99B6840 / IBM x3950 M2</v>
          </cell>
          <cell r="I763" t="str">
            <v>MWSHMA_BMA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 t="str">
            <v>ESS-JOPL</v>
          </cell>
          <cell r="O763" t="str">
            <v>Only UM</v>
          </cell>
          <cell r="P763">
            <v>1</v>
          </cell>
          <cell r="Q763" t="str">
            <v>MDA000EPO13000476</v>
          </cell>
          <cell r="R763">
            <v>1501</v>
          </cell>
          <cell r="S763" t="str">
            <v>TMS</v>
          </cell>
          <cell r="T763" t="str">
            <v>direct</v>
          </cell>
          <cell r="V763" t="str">
            <v>nil</v>
          </cell>
          <cell r="W763">
            <v>0</v>
          </cell>
          <cell r="X763">
            <v>0</v>
          </cell>
          <cell r="Z763" t="str">
            <v>Nil</v>
          </cell>
          <cell r="AA763" t="str">
            <v>PUB</v>
          </cell>
        </row>
        <row r="764">
          <cell r="F764" t="str">
            <v>I15012600130</v>
          </cell>
          <cell r="G764" t="str">
            <v>PARK_EXP</v>
          </cell>
          <cell r="H764" t="str">
            <v>Parking Expenses</v>
          </cell>
          <cell r="J764">
            <v>0</v>
          </cell>
          <cell r="K764">
            <v>0</v>
          </cell>
          <cell r="L764">
            <v>0</v>
          </cell>
          <cell r="M764">
            <v>7.7</v>
          </cell>
          <cell r="N764" t="str">
            <v>DPS-JOPL</v>
          </cell>
          <cell r="O764" t="str">
            <v>PROFESSIONAL SALES</v>
          </cell>
          <cell r="P764">
            <v>1</v>
          </cell>
          <cell r="Q764" t="str">
            <v>212042</v>
          </cell>
          <cell r="R764">
            <v>1501</v>
          </cell>
          <cell r="S764" t="str">
            <v>TMS</v>
          </cell>
          <cell r="T764" t="str">
            <v>direct</v>
          </cell>
          <cell r="V764" t="str">
            <v>nil</v>
          </cell>
          <cell r="W764">
            <v>0</v>
          </cell>
          <cell r="X764">
            <v>0</v>
          </cell>
          <cell r="Z764" t="str">
            <v>Exp</v>
          </cell>
          <cell r="AA764" t="str">
            <v>STC</v>
          </cell>
        </row>
        <row r="765">
          <cell r="F765" t="str">
            <v>I15012600130</v>
          </cell>
          <cell r="G765" t="str">
            <v>PROFESSIONAL_SVC</v>
          </cell>
          <cell r="H765" t="str">
            <v>PROFESSIONAL SERVICES</v>
          </cell>
          <cell r="J765">
            <v>0</v>
          </cell>
          <cell r="K765">
            <v>0</v>
          </cell>
          <cell r="L765">
            <v>192.32</v>
          </cell>
          <cell r="M765">
            <v>0</v>
          </cell>
          <cell r="N765" t="str">
            <v>DPS-JOPL</v>
          </cell>
          <cell r="O765" t="str">
            <v>PROFESSIONAL SALES</v>
          </cell>
          <cell r="P765">
            <v>7.5</v>
          </cell>
          <cell r="Q765" t="str">
            <v>212042</v>
          </cell>
          <cell r="R765">
            <v>1501</v>
          </cell>
          <cell r="S765" t="str">
            <v>TMS</v>
          </cell>
          <cell r="T765" t="str">
            <v>direct</v>
          </cell>
          <cell r="V765" t="str">
            <v>SBM 2.1 IIPS</v>
          </cell>
          <cell r="W765">
            <v>0</v>
          </cell>
          <cell r="X765">
            <v>0</v>
          </cell>
          <cell r="Z765" t="str">
            <v>IIPS</v>
          </cell>
          <cell r="AA765" t="str">
            <v>STC</v>
          </cell>
        </row>
        <row r="766">
          <cell r="F766" t="str">
            <v>I15012600130</v>
          </cell>
          <cell r="G766" t="str">
            <v>PROFESSIONAL_SVC</v>
          </cell>
          <cell r="H766" t="str">
            <v>PROFESSIONAL SERVICES</v>
          </cell>
          <cell r="J766">
            <v>0</v>
          </cell>
          <cell r="K766">
            <v>0</v>
          </cell>
          <cell r="L766">
            <v>372.62</v>
          </cell>
          <cell r="M766">
            <v>0</v>
          </cell>
          <cell r="N766" t="str">
            <v>DPS-JOPL</v>
          </cell>
          <cell r="O766" t="str">
            <v>PROFESSIONAL SALES</v>
          </cell>
          <cell r="P766">
            <v>12</v>
          </cell>
          <cell r="Q766" t="str">
            <v>212042</v>
          </cell>
          <cell r="R766">
            <v>1501</v>
          </cell>
          <cell r="S766" t="str">
            <v>TMS</v>
          </cell>
          <cell r="T766" t="str">
            <v>direct</v>
          </cell>
          <cell r="V766" t="str">
            <v>SBM 2.1 IIPS</v>
          </cell>
          <cell r="W766">
            <v>0</v>
          </cell>
          <cell r="X766">
            <v>0</v>
          </cell>
          <cell r="Z766" t="str">
            <v>IIPS</v>
          </cell>
          <cell r="AA766" t="str">
            <v>STC</v>
          </cell>
        </row>
        <row r="767">
          <cell r="F767" t="str">
            <v>I15012600130</v>
          </cell>
          <cell r="G767" t="str">
            <v>PROFESSIONAL_SVC</v>
          </cell>
          <cell r="H767" t="str">
            <v>PROFESSIONAL SERVICES</v>
          </cell>
          <cell r="J767">
            <v>0</v>
          </cell>
          <cell r="K767">
            <v>0</v>
          </cell>
          <cell r="L767">
            <v>372.62</v>
          </cell>
          <cell r="M767">
            <v>0</v>
          </cell>
          <cell r="N767" t="str">
            <v>DPS-JOPL</v>
          </cell>
          <cell r="O767" t="str">
            <v>PROFESSIONAL SALES</v>
          </cell>
          <cell r="P767">
            <v>12</v>
          </cell>
          <cell r="Q767" t="str">
            <v>212042</v>
          </cell>
          <cell r="R767">
            <v>1501</v>
          </cell>
          <cell r="S767" t="str">
            <v>TMS</v>
          </cell>
          <cell r="T767" t="str">
            <v>direct</v>
          </cell>
          <cell r="V767" t="str">
            <v>SBM 2.1 IIPS</v>
          </cell>
          <cell r="W767">
            <v>0</v>
          </cell>
          <cell r="X767">
            <v>0</v>
          </cell>
          <cell r="Z767" t="str">
            <v>IIPS</v>
          </cell>
          <cell r="AA767" t="str">
            <v>STC</v>
          </cell>
        </row>
        <row r="768">
          <cell r="F768" t="str">
            <v>I15012600130</v>
          </cell>
          <cell r="G768" t="str">
            <v>PROFESSIONAL_SVC</v>
          </cell>
          <cell r="H768" t="str">
            <v>PROFESSIONAL SERVICES</v>
          </cell>
          <cell r="J768">
            <v>0</v>
          </cell>
          <cell r="K768">
            <v>0</v>
          </cell>
          <cell r="L768">
            <v>288.48</v>
          </cell>
          <cell r="M768">
            <v>0</v>
          </cell>
          <cell r="N768" t="str">
            <v>DPS-JOPL</v>
          </cell>
          <cell r="O768" t="str">
            <v>PROFESSIONAL SALES</v>
          </cell>
          <cell r="P768">
            <v>12</v>
          </cell>
          <cell r="Q768" t="str">
            <v>212042</v>
          </cell>
          <cell r="R768">
            <v>1501</v>
          </cell>
          <cell r="S768" t="str">
            <v>TMS</v>
          </cell>
          <cell r="T768" t="str">
            <v>direct</v>
          </cell>
          <cell r="V768" t="str">
            <v>SBM 2.1 IIPS</v>
          </cell>
          <cell r="W768">
            <v>0</v>
          </cell>
          <cell r="X768">
            <v>0</v>
          </cell>
          <cell r="Z768" t="str">
            <v>IIPS</v>
          </cell>
          <cell r="AA768" t="str">
            <v>STC</v>
          </cell>
        </row>
        <row r="769">
          <cell r="F769" t="str">
            <v>I15012600130</v>
          </cell>
          <cell r="G769" t="str">
            <v>PROFESSIONAL_SVC</v>
          </cell>
          <cell r="H769" t="str">
            <v>PROFESSIONAL SERVICES</v>
          </cell>
          <cell r="J769">
            <v>0</v>
          </cell>
          <cell r="K769">
            <v>0</v>
          </cell>
          <cell r="L769">
            <v>336.16</v>
          </cell>
          <cell r="M769">
            <v>0</v>
          </cell>
          <cell r="N769" t="str">
            <v>DPS-JOPL</v>
          </cell>
          <cell r="O769" t="str">
            <v>PROFESSIONAL SALES</v>
          </cell>
          <cell r="P769">
            <v>13.98</v>
          </cell>
          <cell r="Q769" t="str">
            <v>212042</v>
          </cell>
          <cell r="R769">
            <v>1501</v>
          </cell>
          <cell r="S769" t="str">
            <v>TMS</v>
          </cell>
          <cell r="T769" t="str">
            <v>direct</v>
          </cell>
          <cell r="V769" t="str">
            <v>SBM 2.1 IIPS</v>
          </cell>
          <cell r="W769">
            <v>0</v>
          </cell>
          <cell r="X769">
            <v>0</v>
          </cell>
          <cell r="Z769" t="str">
            <v>IIPS</v>
          </cell>
          <cell r="AA769" t="str">
            <v>STC</v>
          </cell>
        </row>
        <row r="770">
          <cell r="F770" t="str">
            <v>I15012600130</v>
          </cell>
          <cell r="G770" t="str">
            <v>PROFESSIONAL_SVC</v>
          </cell>
          <cell r="H770" t="str">
            <v>PROFESSIONAL SERVICES</v>
          </cell>
          <cell r="J770">
            <v>0</v>
          </cell>
          <cell r="K770">
            <v>0</v>
          </cell>
          <cell r="L770">
            <v>60.1</v>
          </cell>
          <cell r="M770">
            <v>0</v>
          </cell>
          <cell r="N770" t="str">
            <v>DPS-JOPL</v>
          </cell>
          <cell r="O770" t="str">
            <v>PROFESSIONAL SALES</v>
          </cell>
          <cell r="P770">
            <v>1.25</v>
          </cell>
          <cell r="Q770" t="str">
            <v>212042</v>
          </cell>
          <cell r="R770">
            <v>1501</v>
          </cell>
          <cell r="S770" t="str">
            <v>TMS</v>
          </cell>
          <cell r="T770" t="str">
            <v>direct</v>
          </cell>
          <cell r="V770" t="str">
            <v>SBM 2.1 IIPS</v>
          </cell>
          <cell r="W770">
            <v>0</v>
          </cell>
          <cell r="X770">
            <v>0</v>
          </cell>
          <cell r="Z770" t="str">
            <v>IIPS</v>
          </cell>
          <cell r="AA770" t="str">
            <v>STC</v>
          </cell>
        </row>
        <row r="771">
          <cell r="F771" t="str">
            <v>I15012600130</v>
          </cell>
          <cell r="G771" t="str">
            <v>PROFESSIONAL_SVC</v>
          </cell>
          <cell r="H771" t="str">
            <v>PROFESSIONAL SERVICES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 t="str">
            <v>DPS-JOPL</v>
          </cell>
          <cell r="O771" t="str">
            <v>PROFESSIONAL SALES</v>
          </cell>
          <cell r="P771">
            <v>2.98</v>
          </cell>
          <cell r="Q771" t="str">
            <v>212042</v>
          </cell>
          <cell r="R771">
            <v>1501</v>
          </cell>
          <cell r="S771" t="str">
            <v>TMS</v>
          </cell>
          <cell r="T771" t="str">
            <v>direct</v>
          </cell>
          <cell r="V771" t="str">
            <v>nil</v>
          </cell>
          <cell r="W771">
            <v>0</v>
          </cell>
          <cell r="X771">
            <v>0</v>
          </cell>
          <cell r="Z771" t="str">
            <v>IIPS</v>
          </cell>
          <cell r="AA771" t="str">
            <v>STC</v>
          </cell>
        </row>
        <row r="772">
          <cell r="F772" t="str">
            <v>I15012600130</v>
          </cell>
          <cell r="G772" t="str">
            <v>PROFESSIONAL_SVC</v>
          </cell>
          <cell r="H772" t="str">
            <v>PROFESSIONAL SERVICES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 t="str">
            <v>DPS-JOPL</v>
          </cell>
          <cell r="O772" t="str">
            <v>PROFESSIONAL SALES</v>
          </cell>
          <cell r="P772">
            <v>1.25</v>
          </cell>
          <cell r="Q772" t="str">
            <v>212042</v>
          </cell>
          <cell r="R772">
            <v>1501</v>
          </cell>
          <cell r="S772" t="str">
            <v>TMS</v>
          </cell>
          <cell r="T772" t="str">
            <v>direct</v>
          </cell>
          <cell r="V772" t="str">
            <v>nil</v>
          </cell>
          <cell r="W772">
            <v>0</v>
          </cell>
          <cell r="X772">
            <v>0</v>
          </cell>
          <cell r="Z772" t="str">
            <v>IIPS</v>
          </cell>
          <cell r="AA772" t="str">
            <v>STC</v>
          </cell>
        </row>
        <row r="773">
          <cell r="F773" t="str">
            <v>I15012600130</v>
          </cell>
          <cell r="G773" t="str">
            <v>TAXI_EXP</v>
          </cell>
          <cell r="H773" t="str">
            <v>Taxi Expenses</v>
          </cell>
          <cell r="J773">
            <v>0</v>
          </cell>
          <cell r="K773">
            <v>0</v>
          </cell>
          <cell r="L773">
            <v>0</v>
          </cell>
          <cell r="M773">
            <v>10.35</v>
          </cell>
          <cell r="N773" t="str">
            <v>DPS-JOPL</v>
          </cell>
          <cell r="O773" t="str">
            <v>PROFESSIONAL SALES</v>
          </cell>
          <cell r="P773">
            <v>1</v>
          </cell>
          <cell r="Q773" t="str">
            <v>212042</v>
          </cell>
          <cell r="R773">
            <v>1501</v>
          </cell>
          <cell r="S773" t="str">
            <v>TMS</v>
          </cell>
          <cell r="T773" t="str">
            <v>direct</v>
          </cell>
          <cell r="V773" t="str">
            <v>nil</v>
          </cell>
          <cell r="W773">
            <v>0</v>
          </cell>
          <cell r="X773">
            <v>0</v>
          </cell>
          <cell r="Z773" t="str">
            <v>Exp</v>
          </cell>
          <cell r="AA773" t="str">
            <v>STC</v>
          </cell>
        </row>
        <row r="774">
          <cell r="F774" t="str">
            <v>I15012600130</v>
          </cell>
          <cell r="G774" t="str">
            <v>TAXI_EXP</v>
          </cell>
          <cell r="H774" t="str">
            <v>Taxi Expenses</v>
          </cell>
          <cell r="J774">
            <v>0</v>
          </cell>
          <cell r="K774">
            <v>0</v>
          </cell>
          <cell r="L774">
            <v>0</v>
          </cell>
          <cell r="M774">
            <v>14.52</v>
          </cell>
          <cell r="N774" t="str">
            <v>DPS-JOPL</v>
          </cell>
          <cell r="O774" t="str">
            <v>PROFESSIONAL SALES</v>
          </cell>
          <cell r="P774">
            <v>1</v>
          </cell>
          <cell r="Q774" t="str">
            <v>212042</v>
          </cell>
          <cell r="R774">
            <v>1501</v>
          </cell>
          <cell r="S774" t="str">
            <v>TMS</v>
          </cell>
          <cell r="T774" t="str">
            <v>direct</v>
          </cell>
          <cell r="V774" t="str">
            <v>nil</v>
          </cell>
          <cell r="W774">
            <v>0</v>
          </cell>
          <cell r="X774">
            <v>0</v>
          </cell>
          <cell r="Z774" t="str">
            <v>Exp</v>
          </cell>
          <cell r="AA774" t="str">
            <v>STC</v>
          </cell>
        </row>
        <row r="775">
          <cell r="F775" t="str">
            <v>I15012600130</v>
          </cell>
          <cell r="G775" t="str">
            <v>TAXI_EXP</v>
          </cell>
          <cell r="H775" t="str">
            <v>Taxi Expenses</v>
          </cell>
          <cell r="J775">
            <v>0</v>
          </cell>
          <cell r="K775">
            <v>0</v>
          </cell>
          <cell r="L775">
            <v>0</v>
          </cell>
          <cell r="M775">
            <v>20</v>
          </cell>
          <cell r="N775" t="str">
            <v>DPS-JOPL</v>
          </cell>
          <cell r="O775" t="str">
            <v>PROFESSIONAL SALES</v>
          </cell>
          <cell r="P775">
            <v>1</v>
          </cell>
          <cell r="Q775" t="str">
            <v>212042</v>
          </cell>
          <cell r="R775">
            <v>1501</v>
          </cell>
          <cell r="S775" t="str">
            <v>TMS</v>
          </cell>
          <cell r="T775" t="str">
            <v>direct</v>
          </cell>
          <cell r="V775" t="str">
            <v>nil</v>
          </cell>
          <cell r="W775">
            <v>0</v>
          </cell>
          <cell r="X775">
            <v>0</v>
          </cell>
          <cell r="Z775" t="str">
            <v>Exp</v>
          </cell>
          <cell r="AA775" t="str">
            <v>STC</v>
          </cell>
        </row>
        <row r="776">
          <cell r="F776" t="str">
            <v>I15012600130</v>
          </cell>
          <cell r="G776" t="str">
            <v>TAXI_EXP</v>
          </cell>
          <cell r="H776" t="str">
            <v>Taxi Expenses</v>
          </cell>
          <cell r="J776">
            <v>0</v>
          </cell>
          <cell r="K776">
            <v>0</v>
          </cell>
          <cell r="L776">
            <v>0</v>
          </cell>
          <cell r="M776">
            <v>19.7</v>
          </cell>
          <cell r="N776" t="str">
            <v>DPS-JOPL</v>
          </cell>
          <cell r="O776" t="str">
            <v>PROFESSIONAL SALES</v>
          </cell>
          <cell r="P776">
            <v>1</v>
          </cell>
          <cell r="Q776" t="str">
            <v>212042</v>
          </cell>
          <cell r="R776">
            <v>1501</v>
          </cell>
          <cell r="S776" t="str">
            <v>TMS</v>
          </cell>
          <cell r="T776" t="str">
            <v>direct</v>
          </cell>
          <cell r="V776" t="str">
            <v>nil</v>
          </cell>
          <cell r="W776">
            <v>0</v>
          </cell>
          <cell r="X776">
            <v>0</v>
          </cell>
          <cell r="Z776" t="str">
            <v>Exp</v>
          </cell>
          <cell r="AA776" t="str">
            <v>STC</v>
          </cell>
        </row>
        <row r="777">
          <cell r="F777" t="str">
            <v>I15012600130</v>
          </cell>
          <cell r="G777" t="str">
            <v>TAXI_EXP</v>
          </cell>
          <cell r="H777" t="str">
            <v>Taxi Expenses</v>
          </cell>
          <cell r="J777">
            <v>0</v>
          </cell>
          <cell r="K777">
            <v>0</v>
          </cell>
          <cell r="L777">
            <v>0</v>
          </cell>
          <cell r="M777">
            <v>13.65</v>
          </cell>
          <cell r="N777" t="str">
            <v>DPS-JOPL</v>
          </cell>
          <cell r="O777" t="str">
            <v>PROFESSIONAL SALES</v>
          </cell>
          <cell r="P777">
            <v>1</v>
          </cell>
          <cell r="Q777" t="str">
            <v>212042</v>
          </cell>
          <cell r="R777">
            <v>1501</v>
          </cell>
          <cell r="S777" t="str">
            <v>TMS</v>
          </cell>
          <cell r="T777" t="str">
            <v>direct</v>
          </cell>
          <cell r="V777" t="str">
            <v>nil</v>
          </cell>
          <cell r="W777">
            <v>0</v>
          </cell>
          <cell r="X777">
            <v>0</v>
          </cell>
          <cell r="Z777" t="str">
            <v>Exp</v>
          </cell>
          <cell r="AA777" t="str">
            <v>STC</v>
          </cell>
        </row>
        <row r="778">
          <cell r="F778" t="str">
            <v>I15012600130</v>
          </cell>
          <cell r="G778" t="str">
            <v>PUBLIC_EXP</v>
          </cell>
          <cell r="H778" t="str">
            <v>Public Transport Expenses</v>
          </cell>
          <cell r="J778">
            <v>0</v>
          </cell>
          <cell r="K778">
            <v>0</v>
          </cell>
          <cell r="L778">
            <v>0</v>
          </cell>
          <cell r="M778">
            <v>2</v>
          </cell>
          <cell r="N778" t="str">
            <v>DPS-JOPL</v>
          </cell>
          <cell r="O778" t="str">
            <v>PROFESSIONAL SALES</v>
          </cell>
          <cell r="P778">
            <v>1</v>
          </cell>
          <cell r="Q778" t="str">
            <v>212042</v>
          </cell>
          <cell r="R778">
            <v>1501</v>
          </cell>
          <cell r="S778" t="str">
            <v>TMS</v>
          </cell>
          <cell r="T778" t="str">
            <v>direct</v>
          </cell>
          <cell r="V778" t="str">
            <v>nil</v>
          </cell>
          <cell r="W778">
            <v>0</v>
          </cell>
          <cell r="X778">
            <v>0</v>
          </cell>
          <cell r="Z778" t="str">
            <v>Exp</v>
          </cell>
          <cell r="AA778" t="str">
            <v>STC</v>
          </cell>
        </row>
        <row r="779">
          <cell r="F779" t="str">
            <v>I15012600130</v>
          </cell>
          <cell r="G779" t="str">
            <v>PROFESSIONAL_SVC</v>
          </cell>
          <cell r="H779" t="str">
            <v>PROFESSIONAL SERVICES</v>
          </cell>
          <cell r="J779">
            <v>0</v>
          </cell>
          <cell r="K779">
            <v>0</v>
          </cell>
          <cell r="L779">
            <v>120.2</v>
          </cell>
          <cell r="M779">
            <v>0</v>
          </cell>
          <cell r="N779" t="str">
            <v>DPS-JOPL</v>
          </cell>
          <cell r="O779" t="str">
            <v>PROFESSIONAL SALES</v>
          </cell>
          <cell r="P779">
            <v>5</v>
          </cell>
          <cell r="Q779" t="str">
            <v>212042</v>
          </cell>
          <cell r="R779">
            <v>1501</v>
          </cell>
          <cell r="S779" t="str">
            <v>TMS</v>
          </cell>
          <cell r="T779" t="str">
            <v>direct</v>
          </cell>
          <cell r="V779" t="str">
            <v>SBM 2.1 IIPS</v>
          </cell>
          <cell r="W779">
            <v>0</v>
          </cell>
          <cell r="X779">
            <v>0</v>
          </cell>
          <cell r="Z779" t="str">
            <v>IIPS</v>
          </cell>
          <cell r="AA779" t="str">
            <v>STC</v>
          </cell>
        </row>
        <row r="780">
          <cell r="F780" t="str">
            <v>I15012300069</v>
          </cell>
          <cell r="G780" t="str">
            <v>Vendor_OnSite_Services</v>
          </cell>
          <cell r="H780" t="str">
            <v>Vendor Onsite Services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 t="str">
            <v>ESS-JOPL</v>
          </cell>
          <cell r="O780" t="str">
            <v>HW COMP BY PERIOD</v>
          </cell>
          <cell r="P780">
            <v>0.33</v>
          </cell>
          <cell r="R780">
            <v>1501</v>
          </cell>
          <cell r="S780" t="str">
            <v>TMS</v>
          </cell>
          <cell r="T780" t="str">
            <v>direct</v>
          </cell>
          <cell r="V780" t="str">
            <v>nil</v>
          </cell>
          <cell r="W780">
            <v>0</v>
          </cell>
          <cell r="X780">
            <v>0</v>
          </cell>
          <cell r="Z780" t="str">
            <v>SVC</v>
          </cell>
          <cell r="AA780" t="str">
            <v>OTH</v>
          </cell>
        </row>
        <row r="781">
          <cell r="F781" t="str">
            <v>I15012300069</v>
          </cell>
          <cell r="G781" t="str">
            <v>Vendor_OnSite_Services</v>
          </cell>
          <cell r="H781" t="str">
            <v>Vendor Onsite Services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 t="str">
            <v>ESS-JOPL</v>
          </cell>
          <cell r="O781" t="str">
            <v>HW COMP BY PERIOD</v>
          </cell>
          <cell r="P781">
            <v>0.67</v>
          </cell>
          <cell r="R781">
            <v>1501</v>
          </cell>
          <cell r="S781" t="str">
            <v>TMS</v>
          </cell>
          <cell r="T781" t="str">
            <v>direct</v>
          </cell>
          <cell r="V781" t="str">
            <v>nil</v>
          </cell>
          <cell r="W781">
            <v>0</v>
          </cell>
          <cell r="X781">
            <v>0</v>
          </cell>
          <cell r="Z781" t="str">
            <v>SVC</v>
          </cell>
          <cell r="AA781" t="str">
            <v>OTH</v>
          </cell>
        </row>
        <row r="782">
          <cell r="F782" t="str">
            <v>I15012700102</v>
          </cell>
          <cell r="G782" t="str">
            <v>PC13AK003IB</v>
          </cell>
          <cell r="H782" t="str">
            <v>Item: PC13AK003IB / 99B6841 / IBM x3950 M2</v>
          </cell>
          <cell r="I782" t="str">
            <v>MWSHMA_BMA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 t="str">
            <v>ESS-JOPL</v>
          </cell>
          <cell r="O782" t="str">
            <v>Only UM</v>
          </cell>
          <cell r="P782">
            <v>1</v>
          </cell>
          <cell r="Q782" t="str">
            <v>MDA000EPO13000476</v>
          </cell>
          <cell r="R782">
            <v>1501</v>
          </cell>
          <cell r="S782" t="str">
            <v>TMS</v>
          </cell>
          <cell r="T782" t="str">
            <v>direct</v>
          </cell>
          <cell r="V782" t="str">
            <v>nil</v>
          </cell>
          <cell r="W782">
            <v>0</v>
          </cell>
          <cell r="X782">
            <v>0</v>
          </cell>
          <cell r="Z782" t="str">
            <v>Nil</v>
          </cell>
          <cell r="AA782" t="str">
            <v>PUB</v>
          </cell>
        </row>
        <row r="783">
          <cell r="F783" t="str">
            <v>I15012700102</v>
          </cell>
          <cell r="G783" t="str">
            <v>PC13AK003IB</v>
          </cell>
          <cell r="H783" t="str">
            <v>Item: PC13AK003IB / 99B6836 / IBM x3950 M2</v>
          </cell>
          <cell r="I783" t="str">
            <v>MWSHMA_BMA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 t="str">
            <v>ESS-JOPL</v>
          </cell>
          <cell r="O783" t="str">
            <v>Only UM</v>
          </cell>
          <cell r="P783">
            <v>1</v>
          </cell>
          <cell r="Q783" t="str">
            <v>MDA000EPO13000476</v>
          </cell>
          <cell r="R783">
            <v>1501</v>
          </cell>
          <cell r="S783" t="str">
            <v>TMS</v>
          </cell>
          <cell r="T783" t="str">
            <v>direct</v>
          </cell>
          <cell r="V783" t="str">
            <v>nil</v>
          </cell>
          <cell r="W783">
            <v>0</v>
          </cell>
          <cell r="X783">
            <v>0</v>
          </cell>
          <cell r="Z783" t="str">
            <v>Nil</v>
          </cell>
          <cell r="AA783" t="str">
            <v>PUB</v>
          </cell>
        </row>
        <row r="784">
          <cell r="F784" t="str">
            <v>I15012700102</v>
          </cell>
          <cell r="G784" t="str">
            <v>PC13AK003IB</v>
          </cell>
          <cell r="H784" t="str">
            <v>Item: PC13AK003IB / 99B6842 / IBM x3950 M2</v>
          </cell>
          <cell r="I784" t="str">
            <v>MWSHMA_BMA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 t="str">
            <v>ESS-JOPL</v>
          </cell>
          <cell r="O784" t="str">
            <v>Only UM</v>
          </cell>
          <cell r="P784">
            <v>1</v>
          </cell>
          <cell r="Q784" t="str">
            <v>MDA000EPO13000476</v>
          </cell>
          <cell r="R784">
            <v>1501</v>
          </cell>
          <cell r="S784" t="str">
            <v>TMS</v>
          </cell>
          <cell r="T784" t="str">
            <v>direct</v>
          </cell>
          <cell r="V784" t="str">
            <v>nil</v>
          </cell>
          <cell r="W784">
            <v>0</v>
          </cell>
          <cell r="X784">
            <v>0</v>
          </cell>
          <cell r="Z784" t="str">
            <v>Nil</v>
          </cell>
          <cell r="AA784" t="str">
            <v>PUB</v>
          </cell>
        </row>
        <row r="785">
          <cell r="F785" t="str">
            <v>I15012000139</v>
          </cell>
          <cell r="G785" t="str">
            <v>NH06XX068AP</v>
          </cell>
          <cell r="H785" t="str">
            <v>Item: NH06XX068AP / JS0951015566 / APC SMART UPS 3000XL</v>
          </cell>
          <cell r="I785" t="str">
            <v>MWSHMA_HMA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 t="str">
            <v>ESS-JOPL</v>
          </cell>
          <cell r="O785" t="str">
            <v>Only UM</v>
          </cell>
          <cell r="P785">
            <v>1</v>
          </cell>
          <cell r="Q785" t="str">
            <v>PMOPSDEPO14000162</v>
          </cell>
          <cell r="R785">
            <v>1501</v>
          </cell>
          <cell r="S785" t="str">
            <v>TMS</v>
          </cell>
          <cell r="T785" t="str">
            <v>direct</v>
          </cell>
          <cell r="V785" t="str">
            <v>nil</v>
          </cell>
          <cell r="W785">
            <v>0</v>
          </cell>
          <cell r="X785">
            <v>0</v>
          </cell>
          <cell r="Z785" t="str">
            <v>Nil</v>
          </cell>
          <cell r="AA785" t="str">
            <v>PUB</v>
          </cell>
        </row>
        <row r="786">
          <cell r="F786" t="str">
            <v>I15012000139</v>
          </cell>
          <cell r="G786" t="str">
            <v>PC1203280006</v>
          </cell>
          <cell r="H786" t="str">
            <v>Item: PC1203280006 / 99A3377 / IBM X3250M2</v>
          </cell>
          <cell r="I786" t="str">
            <v>MWSHMA_HMA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 t="str">
            <v>ESS-JOPL</v>
          </cell>
          <cell r="O786" t="str">
            <v>Only UM</v>
          </cell>
          <cell r="P786">
            <v>1</v>
          </cell>
          <cell r="Q786" t="str">
            <v>PMOPSDEPO14000162</v>
          </cell>
          <cell r="R786">
            <v>1501</v>
          </cell>
          <cell r="S786" t="str">
            <v>TMS</v>
          </cell>
          <cell r="T786" t="str">
            <v>direct</v>
          </cell>
          <cell r="V786" t="str">
            <v>nil</v>
          </cell>
          <cell r="W786">
            <v>0</v>
          </cell>
          <cell r="X786">
            <v>0</v>
          </cell>
          <cell r="Z786" t="str">
            <v>Nil</v>
          </cell>
          <cell r="AA786" t="str">
            <v>PUB</v>
          </cell>
        </row>
        <row r="787">
          <cell r="F787" t="str">
            <v>I15012000139</v>
          </cell>
          <cell r="G787" t="str">
            <v>PC1203280006</v>
          </cell>
          <cell r="H787" t="str">
            <v>Item: PC1203280006 / 99A3948 / IBM X3250M2</v>
          </cell>
          <cell r="I787" t="str">
            <v>MWSHMA_HMA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 t="str">
            <v>ESS-JOPL</v>
          </cell>
          <cell r="O787" t="str">
            <v>Only UM</v>
          </cell>
          <cell r="P787">
            <v>1</v>
          </cell>
          <cell r="Q787" t="str">
            <v>PMOPSDEPO14000162</v>
          </cell>
          <cell r="R787">
            <v>1501</v>
          </cell>
          <cell r="S787" t="str">
            <v>TMS</v>
          </cell>
          <cell r="T787" t="str">
            <v>direct</v>
          </cell>
          <cell r="V787" t="str">
            <v>nil</v>
          </cell>
          <cell r="W787">
            <v>0</v>
          </cell>
          <cell r="X787">
            <v>0</v>
          </cell>
          <cell r="Z787" t="str">
            <v>Nil</v>
          </cell>
          <cell r="AA787" t="str">
            <v>PUB</v>
          </cell>
        </row>
        <row r="788">
          <cell r="F788" t="str">
            <v>I15012000139</v>
          </cell>
          <cell r="G788" t="str">
            <v>PC1108260008</v>
          </cell>
          <cell r="H788" t="str">
            <v>Item: PC1108260008 / 99B1601 / IBM X3850 M2</v>
          </cell>
          <cell r="I788" t="str">
            <v>MWSHMA_HMA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 t="str">
            <v>ESS-JOPL</v>
          </cell>
          <cell r="O788" t="str">
            <v>Only UM</v>
          </cell>
          <cell r="P788">
            <v>1</v>
          </cell>
          <cell r="Q788" t="str">
            <v>PMOPSDEPO14000162</v>
          </cell>
          <cell r="R788">
            <v>1501</v>
          </cell>
          <cell r="S788" t="str">
            <v>TMS</v>
          </cell>
          <cell r="T788" t="str">
            <v>direct</v>
          </cell>
          <cell r="V788" t="str">
            <v>nil</v>
          </cell>
          <cell r="W788">
            <v>0</v>
          </cell>
          <cell r="X788">
            <v>0</v>
          </cell>
          <cell r="Z788" t="str">
            <v>Nil</v>
          </cell>
          <cell r="AA788" t="str">
            <v>PUB</v>
          </cell>
        </row>
        <row r="789">
          <cell r="F789" t="str">
            <v>I15012000139</v>
          </cell>
          <cell r="G789" t="str">
            <v>PC1108260008</v>
          </cell>
          <cell r="H789" t="str">
            <v>Item: PC1108260008 / 99D6882 / IBM X3850 M2</v>
          </cell>
          <cell r="I789" t="str">
            <v>MWSHMA_HMA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 t="str">
            <v>ESS-JOPL</v>
          </cell>
          <cell r="O789" t="str">
            <v>Only UM</v>
          </cell>
          <cell r="P789">
            <v>1</v>
          </cell>
          <cell r="Q789" t="str">
            <v>PMOPSDEPO14000162</v>
          </cell>
          <cell r="R789">
            <v>1501</v>
          </cell>
          <cell r="S789" t="str">
            <v>TMS</v>
          </cell>
          <cell r="T789" t="str">
            <v>direct</v>
          </cell>
          <cell r="V789" t="str">
            <v>nil</v>
          </cell>
          <cell r="W789">
            <v>0</v>
          </cell>
          <cell r="X789">
            <v>0</v>
          </cell>
          <cell r="Z789" t="str">
            <v>Nil</v>
          </cell>
          <cell r="AA789" t="str">
            <v>PUB</v>
          </cell>
        </row>
        <row r="790">
          <cell r="F790" t="str">
            <v>I15012000139</v>
          </cell>
          <cell r="G790" t="str">
            <v>PC03BA036IB</v>
          </cell>
          <cell r="H790" t="str">
            <v>Item: PC03BA036IB / 99P6566 / IBM X-SERIES X3650 SYSTEM</v>
          </cell>
          <cell r="I790" t="str">
            <v>MWSHMA_HMA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 t="str">
            <v>ESS-JOPL</v>
          </cell>
          <cell r="O790" t="str">
            <v>Only UM</v>
          </cell>
          <cell r="P790">
            <v>1</v>
          </cell>
          <cell r="Q790" t="str">
            <v>PMOPSDEPO14000162</v>
          </cell>
          <cell r="R790">
            <v>1501</v>
          </cell>
          <cell r="S790" t="str">
            <v>TMS</v>
          </cell>
          <cell r="T790" t="str">
            <v>direct</v>
          </cell>
          <cell r="V790" t="str">
            <v>nil</v>
          </cell>
          <cell r="W790">
            <v>0</v>
          </cell>
          <cell r="X790">
            <v>0</v>
          </cell>
          <cell r="Z790" t="str">
            <v>Nil</v>
          </cell>
          <cell r="AA790" t="str">
            <v>PUB</v>
          </cell>
        </row>
        <row r="791">
          <cell r="F791" t="str">
            <v>I15012000139</v>
          </cell>
          <cell r="G791" t="str">
            <v>PC03YY052CQ</v>
          </cell>
          <cell r="H791" t="str">
            <v>Item: PC03YY052CQ / 7149KHP20001 / PROLIANT ML570</v>
          </cell>
          <cell r="I791" t="str">
            <v>MWSHMA_HMA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 t="str">
            <v>ESS-JOPL</v>
          </cell>
          <cell r="O791" t="str">
            <v>Only UM</v>
          </cell>
          <cell r="P791">
            <v>1</v>
          </cell>
          <cell r="Q791" t="str">
            <v>PMOPSDEPO14000162</v>
          </cell>
          <cell r="R791">
            <v>1501</v>
          </cell>
          <cell r="S791" t="str">
            <v>TMS</v>
          </cell>
          <cell r="T791" t="str">
            <v>direct</v>
          </cell>
          <cell r="V791" t="str">
            <v>nil</v>
          </cell>
          <cell r="W791">
            <v>0</v>
          </cell>
          <cell r="X791">
            <v>0</v>
          </cell>
          <cell r="Z791" t="str">
            <v>Nil</v>
          </cell>
          <cell r="AA791" t="str">
            <v>PUB</v>
          </cell>
        </row>
        <row r="792">
          <cell r="F792" t="str">
            <v>I15012000139</v>
          </cell>
          <cell r="G792" t="str">
            <v>SP03NX005CQ</v>
          </cell>
          <cell r="H792" t="str">
            <v>Item: SP03NX005CQ / 7250KJN20185 / HP CPQ DL380 G3 X3.06/1MB/1G</v>
          </cell>
          <cell r="I792" t="str">
            <v>MWSHMA_HMA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 t="str">
            <v>ESS-JOPL</v>
          </cell>
          <cell r="O792" t="str">
            <v>Only UM</v>
          </cell>
          <cell r="P792">
            <v>1</v>
          </cell>
          <cell r="Q792" t="str">
            <v>PMOPSDEPO14000162</v>
          </cell>
          <cell r="R792">
            <v>1501</v>
          </cell>
          <cell r="S792" t="str">
            <v>TMS</v>
          </cell>
          <cell r="T792" t="str">
            <v>direct</v>
          </cell>
          <cell r="V792" t="str">
            <v>nil</v>
          </cell>
          <cell r="W792">
            <v>0</v>
          </cell>
          <cell r="X792">
            <v>0</v>
          </cell>
          <cell r="Z792" t="str">
            <v>Nil</v>
          </cell>
          <cell r="AA792" t="str">
            <v>PUB</v>
          </cell>
        </row>
        <row r="793">
          <cell r="F793" t="str">
            <v>I15012000139</v>
          </cell>
          <cell r="G793" t="str">
            <v>PC03XX201HP</v>
          </cell>
          <cell r="H793" t="str">
            <v>Item: PC03XX201HP / SGH549X13G / HP PROLIANT DL380 G4</v>
          </cell>
          <cell r="I793" t="str">
            <v>MWSHMA_HMA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 t="str">
            <v>ESS-JOPL</v>
          </cell>
          <cell r="O793" t="str">
            <v>Only UM</v>
          </cell>
          <cell r="P793">
            <v>1</v>
          </cell>
          <cell r="Q793" t="str">
            <v>PMOPSDEPO14000162</v>
          </cell>
          <cell r="R793">
            <v>1501</v>
          </cell>
          <cell r="S793" t="str">
            <v>TMS</v>
          </cell>
          <cell r="T793" t="str">
            <v>direct</v>
          </cell>
          <cell r="V793" t="str">
            <v>nil</v>
          </cell>
          <cell r="W793">
            <v>0</v>
          </cell>
          <cell r="X793">
            <v>0</v>
          </cell>
          <cell r="Z793" t="str">
            <v>Nil</v>
          </cell>
          <cell r="AA793" t="str">
            <v>PUB</v>
          </cell>
        </row>
        <row r="794">
          <cell r="F794" t="str">
            <v>I15012000139</v>
          </cell>
          <cell r="G794" t="str">
            <v>PC03XX420CQ</v>
          </cell>
          <cell r="H794" t="str">
            <v>Item: PC03XX420CQ / 7252KJN20005 / PROLIANT DL380 G3</v>
          </cell>
          <cell r="I794" t="str">
            <v>MWSHMA_HMA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 t="str">
            <v>ESS-JOPL</v>
          </cell>
          <cell r="O794" t="str">
            <v>Only UM</v>
          </cell>
          <cell r="P794">
            <v>1</v>
          </cell>
          <cell r="Q794" t="str">
            <v>PMOPSDEPO14000162</v>
          </cell>
          <cell r="R794">
            <v>1501</v>
          </cell>
          <cell r="S794" t="str">
            <v>TMS</v>
          </cell>
          <cell r="T794" t="str">
            <v>direct</v>
          </cell>
          <cell r="V794" t="str">
            <v>nil</v>
          </cell>
          <cell r="W794">
            <v>0</v>
          </cell>
          <cell r="X794">
            <v>0</v>
          </cell>
          <cell r="Z794" t="str">
            <v>Nil</v>
          </cell>
          <cell r="AA794" t="str">
            <v>PUB</v>
          </cell>
        </row>
        <row r="795">
          <cell r="F795" t="str">
            <v>I15012000139</v>
          </cell>
          <cell r="G795" t="str">
            <v>PC03XX006DE</v>
          </cell>
          <cell r="H795" t="str">
            <v>Item: PC03XX006DE / F9V511S / Dell Power Edge 6300</v>
          </cell>
          <cell r="I795" t="str">
            <v>MWSHMA_HMA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 t="str">
            <v>ESS-JOPL</v>
          </cell>
          <cell r="O795" t="str">
            <v>Only UM</v>
          </cell>
          <cell r="P795">
            <v>1</v>
          </cell>
          <cell r="Q795" t="str">
            <v>PMOPSDEPO14000162</v>
          </cell>
          <cell r="R795">
            <v>1501</v>
          </cell>
          <cell r="S795" t="str">
            <v>TMS</v>
          </cell>
          <cell r="T795" t="str">
            <v>direct</v>
          </cell>
          <cell r="V795" t="str">
            <v>nil</v>
          </cell>
          <cell r="W795">
            <v>0</v>
          </cell>
          <cell r="X795">
            <v>0</v>
          </cell>
          <cell r="Z795" t="str">
            <v>Nil</v>
          </cell>
          <cell r="AA795" t="str">
            <v>PUB</v>
          </cell>
        </row>
        <row r="796">
          <cell r="F796" t="str">
            <v>I15012700102</v>
          </cell>
          <cell r="G796" t="str">
            <v>PC1209180012</v>
          </cell>
          <cell r="H796" t="str">
            <v>Item: PC1209180012 / 99DL310 / IBM x3650</v>
          </cell>
          <cell r="I796" t="str">
            <v>MWSHMA_BMA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 t="str">
            <v>ESS-JOPL</v>
          </cell>
          <cell r="O796" t="str">
            <v>Only UM</v>
          </cell>
          <cell r="P796">
            <v>1</v>
          </cell>
          <cell r="Q796" t="str">
            <v>MDA000EPO13000476</v>
          </cell>
          <cell r="R796">
            <v>1501</v>
          </cell>
          <cell r="S796" t="str">
            <v>TMS</v>
          </cell>
          <cell r="T796" t="str">
            <v>direct</v>
          </cell>
          <cell r="V796" t="str">
            <v>nil</v>
          </cell>
          <cell r="W796">
            <v>0</v>
          </cell>
          <cell r="X796">
            <v>0</v>
          </cell>
          <cell r="Z796" t="str">
            <v>Nil</v>
          </cell>
          <cell r="AA796" t="str">
            <v>PUB</v>
          </cell>
        </row>
        <row r="797">
          <cell r="F797" t="str">
            <v>I15012700102</v>
          </cell>
          <cell r="G797" t="str">
            <v>PC1209180012</v>
          </cell>
          <cell r="H797" t="str">
            <v>Item: PC1209180012 / 99D7151 / IBM x3650</v>
          </cell>
          <cell r="I797" t="str">
            <v>MWSHMA_BMA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 t="str">
            <v>ESS-JOPL</v>
          </cell>
          <cell r="O797" t="str">
            <v>Only UM</v>
          </cell>
          <cell r="P797">
            <v>1</v>
          </cell>
          <cell r="Q797" t="str">
            <v>MDA000EPO13000476</v>
          </cell>
          <cell r="R797">
            <v>1501</v>
          </cell>
          <cell r="S797" t="str">
            <v>TMS</v>
          </cell>
          <cell r="T797" t="str">
            <v>direct</v>
          </cell>
          <cell r="V797" t="str">
            <v>nil</v>
          </cell>
          <cell r="W797">
            <v>0</v>
          </cell>
          <cell r="X797">
            <v>0</v>
          </cell>
          <cell r="Z797" t="str">
            <v>Nil</v>
          </cell>
          <cell r="AA797" t="str">
            <v>PUB</v>
          </cell>
        </row>
        <row r="798">
          <cell r="F798" t="str">
            <v>I15012700102</v>
          </cell>
          <cell r="G798" t="str">
            <v>PC1104290038</v>
          </cell>
          <cell r="H798" t="str">
            <v>Item: PC1104290038 / TW2813009Y / HP BladeSystem c7000 Enclosure</v>
          </cell>
          <cell r="I798" t="str">
            <v>MWSHMA_BMA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 t="str">
            <v>ESS-JOPL</v>
          </cell>
          <cell r="O798" t="str">
            <v>Only UM</v>
          </cell>
          <cell r="P798">
            <v>1</v>
          </cell>
          <cell r="Q798" t="str">
            <v>MDA000EPO13000476</v>
          </cell>
          <cell r="R798">
            <v>1501</v>
          </cell>
          <cell r="S798" t="str">
            <v>TMS</v>
          </cell>
          <cell r="T798" t="str">
            <v>direct</v>
          </cell>
          <cell r="V798" t="str">
            <v>nil</v>
          </cell>
          <cell r="W798">
            <v>0</v>
          </cell>
          <cell r="X798">
            <v>0</v>
          </cell>
          <cell r="Z798" t="str">
            <v>Nil</v>
          </cell>
          <cell r="AA798" t="str">
            <v>PUB</v>
          </cell>
        </row>
        <row r="799">
          <cell r="F799" t="str">
            <v>I15012700102</v>
          </cell>
          <cell r="G799" t="str">
            <v>PC1104290038</v>
          </cell>
          <cell r="H799" t="str">
            <v>Item: PC1104290038 / TW281300GZ / HP BladeSystem c7000 Enclosure</v>
          </cell>
          <cell r="I799" t="str">
            <v>MWSHMA_BMA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 t="str">
            <v>ESS-JOPL</v>
          </cell>
          <cell r="O799" t="str">
            <v>Only UM</v>
          </cell>
          <cell r="P799">
            <v>1</v>
          </cell>
          <cell r="Q799" t="str">
            <v>MDA000EPO13000476</v>
          </cell>
          <cell r="R799">
            <v>1501</v>
          </cell>
          <cell r="S799" t="str">
            <v>TMS</v>
          </cell>
          <cell r="T799" t="str">
            <v>direct</v>
          </cell>
          <cell r="V799" t="str">
            <v>nil</v>
          </cell>
          <cell r="W799">
            <v>0</v>
          </cell>
          <cell r="X799">
            <v>0</v>
          </cell>
          <cell r="Z799" t="str">
            <v>Nil</v>
          </cell>
          <cell r="AA799" t="str">
            <v>PUB</v>
          </cell>
        </row>
        <row r="800">
          <cell r="F800" t="str">
            <v>I15012700102</v>
          </cell>
          <cell r="G800" t="str">
            <v>PC1104290038</v>
          </cell>
          <cell r="H800" t="str">
            <v>Item: PC1104290038 / TW281300GX / HP BladeSystem c7000 Enclosure</v>
          </cell>
          <cell r="I800" t="str">
            <v>MWSHMA_BMA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 t="str">
            <v>ESS-JOPL</v>
          </cell>
          <cell r="O800" t="str">
            <v>Only UM</v>
          </cell>
          <cell r="P800">
            <v>1</v>
          </cell>
          <cell r="Q800" t="str">
            <v>MDA000EPO13000476</v>
          </cell>
          <cell r="R800">
            <v>1501</v>
          </cell>
          <cell r="S800" t="str">
            <v>TMS</v>
          </cell>
          <cell r="T800" t="str">
            <v>direct</v>
          </cell>
          <cell r="V800" t="str">
            <v>nil</v>
          </cell>
          <cell r="W800">
            <v>0</v>
          </cell>
          <cell r="X800">
            <v>0</v>
          </cell>
          <cell r="Z800" t="str">
            <v>Nil</v>
          </cell>
          <cell r="AA800" t="str">
            <v>PUB</v>
          </cell>
        </row>
        <row r="801">
          <cell r="F801" t="str">
            <v>I15012700102</v>
          </cell>
          <cell r="G801" t="str">
            <v>PC1209180012</v>
          </cell>
          <cell r="H801" t="str">
            <v>Item: PC1209180012 / 99CW457 / IBM x3650</v>
          </cell>
          <cell r="I801" t="str">
            <v>MWSHMA_BMA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 t="str">
            <v>ESS-JOPL</v>
          </cell>
          <cell r="O801" t="str">
            <v>Only UM</v>
          </cell>
          <cell r="P801">
            <v>1</v>
          </cell>
          <cell r="Q801" t="str">
            <v>MDA000EPO13000476</v>
          </cell>
          <cell r="R801">
            <v>1501</v>
          </cell>
          <cell r="S801" t="str">
            <v>TMS</v>
          </cell>
          <cell r="T801" t="str">
            <v>direct</v>
          </cell>
          <cell r="V801" t="str">
            <v>nil</v>
          </cell>
          <cell r="W801">
            <v>0</v>
          </cell>
          <cell r="X801">
            <v>0</v>
          </cell>
          <cell r="Z801" t="str">
            <v>Nil</v>
          </cell>
          <cell r="AA801" t="str">
            <v>PUB</v>
          </cell>
        </row>
        <row r="802">
          <cell r="F802" t="str">
            <v>I15012700102</v>
          </cell>
          <cell r="G802" t="str">
            <v>PC1104290038</v>
          </cell>
          <cell r="H802" t="str">
            <v>Item: PC1104290038 / TW282801DX / HP BladeSystem c7000 Enclosure</v>
          </cell>
          <cell r="I802" t="str">
            <v>MWSHMA_BMA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 t="str">
            <v>ESS-JOPL</v>
          </cell>
          <cell r="O802" t="str">
            <v>Only UM</v>
          </cell>
          <cell r="P802">
            <v>1</v>
          </cell>
          <cell r="Q802" t="str">
            <v>MDA000EPO13000476</v>
          </cell>
          <cell r="R802">
            <v>1501</v>
          </cell>
          <cell r="S802" t="str">
            <v>TMS</v>
          </cell>
          <cell r="T802" t="str">
            <v>direct</v>
          </cell>
          <cell r="V802" t="str">
            <v>nil</v>
          </cell>
          <cell r="W802">
            <v>0</v>
          </cell>
          <cell r="X802">
            <v>0</v>
          </cell>
          <cell r="Z802" t="str">
            <v>Nil</v>
          </cell>
          <cell r="AA802" t="str">
            <v>PUB</v>
          </cell>
        </row>
        <row r="803">
          <cell r="F803" t="str">
            <v>I15012700102</v>
          </cell>
          <cell r="G803" t="str">
            <v>PC1104290038</v>
          </cell>
          <cell r="H803" t="str">
            <v>Item: PC1104290038 / TW282801F7 / HP BladeSystem c7000 Enclosure</v>
          </cell>
          <cell r="I803" t="str">
            <v>MWSHMA_BMA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 t="str">
            <v>ESS-JOPL</v>
          </cell>
          <cell r="O803" t="str">
            <v>Only UM</v>
          </cell>
          <cell r="P803">
            <v>1</v>
          </cell>
          <cell r="Q803" t="str">
            <v>MDA000EPO13000476</v>
          </cell>
          <cell r="R803">
            <v>1501</v>
          </cell>
          <cell r="S803" t="str">
            <v>TMS</v>
          </cell>
          <cell r="T803" t="str">
            <v>direct</v>
          </cell>
          <cell r="V803" t="str">
            <v>nil</v>
          </cell>
          <cell r="W803">
            <v>0</v>
          </cell>
          <cell r="X803">
            <v>0</v>
          </cell>
          <cell r="Z803" t="str">
            <v>Nil</v>
          </cell>
          <cell r="AA803" t="str">
            <v>PUB</v>
          </cell>
        </row>
        <row r="804">
          <cell r="F804" t="str">
            <v>I15012700102</v>
          </cell>
          <cell r="G804" t="str">
            <v>PC1104290038</v>
          </cell>
          <cell r="H804" t="str">
            <v>Item: PC1104290038 / SGH83807XN / HP BladeSystem c7000 Enclosure</v>
          </cell>
          <cell r="I804" t="str">
            <v>MWSHMA_BMA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 t="str">
            <v>ESS-JOPL</v>
          </cell>
          <cell r="O804" t="str">
            <v>Only UM</v>
          </cell>
          <cell r="P804">
            <v>1</v>
          </cell>
          <cell r="Q804" t="str">
            <v>MDA000EPO13000476</v>
          </cell>
          <cell r="R804">
            <v>1501</v>
          </cell>
          <cell r="S804" t="str">
            <v>TMS</v>
          </cell>
          <cell r="T804" t="str">
            <v>direct</v>
          </cell>
          <cell r="V804" t="str">
            <v>nil</v>
          </cell>
          <cell r="W804">
            <v>0</v>
          </cell>
          <cell r="X804">
            <v>0</v>
          </cell>
          <cell r="Z804" t="str">
            <v>Nil</v>
          </cell>
          <cell r="AA804" t="str">
            <v>PUB</v>
          </cell>
        </row>
        <row r="805">
          <cell r="F805" t="str">
            <v>I15012700102</v>
          </cell>
          <cell r="G805" t="str">
            <v>PC1104290038</v>
          </cell>
          <cell r="H805" t="str">
            <v>Item: PC1104290038 / MXK81900Y2 / HP BladeSystem c7000 Enclosure</v>
          </cell>
          <cell r="I805" t="str">
            <v>MWSHMA_BMA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 t="str">
            <v>ESS-JOPL</v>
          </cell>
          <cell r="O805" t="str">
            <v>Only UM</v>
          </cell>
          <cell r="P805">
            <v>1</v>
          </cell>
          <cell r="Q805" t="str">
            <v>MDA000EPO13000476</v>
          </cell>
          <cell r="R805">
            <v>1501</v>
          </cell>
          <cell r="S805" t="str">
            <v>TMS</v>
          </cell>
          <cell r="T805" t="str">
            <v>direct</v>
          </cell>
          <cell r="V805" t="str">
            <v>nil</v>
          </cell>
          <cell r="W805">
            <v>0</v>
          </cell>
          <cell r="X805">
            <v>0</v>
          </cell>
          <cell r="Z805" t="str">
            <v>Nil</v>
          </cell>
          <cell r="AA805" t="str">
            <v>PUB</v>
          </cell>
        </row>
        <row r="806">
          <cell r="F806" t="str">
            <v>I15012700102</v>
          </cell>
          <cell r="G806" t="str">
            <v>PC1104290038</v>
          </cell>
          <cell r="H806" t="str">
            <v>Item: PC1104290038 / MXK81900HF / HP BladeSystem c7000 Enclosure</v>
          </cell>
          <cell r="I806" t="str">
            <v>MWSHMA_BMA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 t="str">
            <v>ESS-JOPL</v>
          </cell>
          <cell r="O806" t="str">
            <v>Only UM</v>
          </cell>
          <cell r="P806">
            <v>1</v>
          </cell>
          <cell r="Q806" t="str">
            <v>MDA000EPO13000476</v>
          </cell>
          <cell r="R806">
            <v>1501</v>
          </cell>
          <cell r="S806" t="str">
            <v>TMS</v>
          </cell>
          <cell r="T806" t="str">
            <v>direct</v>
          </cell>
          <cell r="V806" t="str">
            <v>nil</v>
          </cell>
          <cell r="W806">
            <v>0</v>
          </cell>
          <cell r="X806">
            <v>0</v>
          </cell>
          <cell r="Z806" t="str">
            <v>Nil</v>
          </cell>
          <cell r="AA806" t="str">
            <v>PUB</v>
          </cell>
        </row>
        <row r="807">
          <cell r="F807" t="str">
            <v>I15012700102</v>
          </cell>
          <cell r="G807" t="str">
            <v>PC1104290038</v>
          </cell>
          <cell r="H807" t="str">
            <v>Item: PC1104290038 / TW28130060 / HP BladeSystem c7000 Enclosure</v>
          </cell>
          <cell r="I807" t="str">
            <v>MWSHMA_BMA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 t="str">
            <v>ESS-JOPL</v>
          </cell>
          <cell r="O807" t="str">
            <v>Only UM</v>
          </cell>
          <cell r="P807">
            <v>1</v>
          </cell>
          <cell r="Q807" t="str">
            <v>MDA000EPO13000476</v>
          </cell>
          <cell r="R807">
            <v>1501</v>
          </cell>
          <cell r="S807" t="str">
            <v>TMS</v>
          </cell>
          <cell r="T807" t="str">
            <v>direct</v>
          </cell>
          <cell r="V807" t="str">
            <v>nil</v>
          </cell>
          <cell r="W807">
            <v>0</v>
          </cell>
          <cell r="X807">
            <v>0</v>
          </cell>
          <cell r="Z807" t="str">
            <v>Nil</v>
          </cell>
          <cell r="AA807" t="str">
            <v>PUB</v>
          </cell>
        </row>
        <row r="808">
          <cell r="F808" t="str">
            <v>I15012700102</v>
          </cell>
          <cell r="G808" t="str">
            <v>PC1104290038</v>
          </cell>
          <cell r="H808" t="str">
            <v>Item: PC1104290038 / TW2832008P / HP BladeSystem c7000 Enclosure</v>
          </cell>
          <cell r="I808" t="str">
            <v>MWSHMA_BMA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 t="str">
            <v>ESS-JOPL</v>
          </cell>
          <cell r="O808" t="str">
            <v>Only UM</v>
          </cell>
          <cell r="P808">
            <v>1</v>
          </cell>
          <cell r="Q808" t="str">
            <v>MDA000EPO13000476</v>
          </cell>
          <cell r="R808">
            <v>1501</v>
          </cell>
          <cell r="S808" t="str">
            <v>TMS</v>
          </cell>
          <cell r="T808" t="str">
            <v>direct</v>
          </cell>
          <cell r="V808" t="str">
            <v>nil</v>
          </cell>
          <cell r="W808">
            <v>0</v>
          </cell>
          <cell r="X808">
            <v>0</v>
          </cell>
          <cell r="Z808" t="str">
            <v>Nil</v>
          </cell>
          <cell r="AA808" t="str">
            <v>PUB</v>
          </cell>
        </row>
        <row r="809">
          <cell r="F809" t="str">
            <v>I15012700102</v>
          </cell>
          <cell r="G809" t="str">
            <v>PC1104290038</v>
          </cell>
          <cell r="H809" t="str">
            <v>Item: PC1104290038 / SGH842Y9AE / HP BladeSystem c7000 Enclosure</v>
          </cell>
          <cell r="I809" t="str">
            <v>MWSHMA_BMA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 t="str">
            <v>ESS-JOPL</v>
          </cell>
          <cell r="O809" t="str">
            <v>Only UM</v>
          </cell>
          <cell r="P809">
            <v>1</v>
          </cell>
          <cell r="Q809" t="str">
            <v>MDA000EPO13000476</v>
          </cell>
          <cell r="R809">
            <v>1501</v>
          </cell>
          <cell r="S809" t="str">
            <v>TMS</v>
          </cell>
          <cell r="T809" t="str">
            <v>direct</v>
          </cell>
          <cell r="V809" t="str">
            <v>nil</v>
          </cell>
          <cell r="W809">
            <v>0</v>
          </cell>
          <cell r="X809">
            <v>0</v>
          </cell>
          <cell r="Z809" t="str">
            <v>Nil</v>
          </cell>
          <cell r="AA809" t="str">
            <v>PUB</v>
          </cell>
        </row>
        <row r="810">
          <cell r="F810" t="str">
            <v>I15011200014</v>
          </cell>
          <cell r="G810" t="str">
            <v>ONSITE_SUPPORT</v>
          </cell>
          <cell r="H810" t="str">
            <v>Onsite Support Services</v>
          </cell>
          <cell r="J810">
            <v>0</v>
          </cell>
          <cell r="K810">
            <v>0</v>
          </cell>
          <cell r="L810">
            <v>76.45</v>
          </cell>
          <cell r="M810">
            <v>0</v>
          </cell>
          <cell r="N810" t="str">
            <v>DPS-JOPL</v>
          </cell>
          <cell r="O810" t="str">
            <v>HW COMP BY PERIOD</v>
          </cell>
          <cell r="P810">
            <v>2.5</v>
          </cell>
          <cell r="R810">
            <v>1501</v>
          </cell>
          <cell r="S810" t="str">
            <v>TMS</v>
          </cell>
          <cell r="T810" t="str">
            <v>direct</v>
          </cell>
          <cell r="V810" t="str">
            <v>non comm</v>
          </cell>
          <cell r="W810">
            <v>0</v>
          </cell>
          <cell r="X810">
            <v>0</v>
          </cell>
          <cell r="Z810" t="str">
            <v>IIPS</v>
          </cell>
          <cell r="AA810" t="str">
            <v>OTH</v>
          </cell>
        </row>
        <row r="811">
          <cell r="F811" t="str">
            <v>I15011200014</v>
          </cell>
          <cell r="G811" t="str">
            <v>SPPGWS078CQ</v>
          </cell>
          <cell r="H811" t="str">
            <v>HP 1000W POWER SUPPLY for DL380G5</v>
          </cell>
          <cell r="J811">
            <v>0</v>
          </cell>
          <cell r="K811">
            <v>63.5</v>
          </cell>
          <cell r="L811">
            <v>0</v>
          </cell>
          <cell r="M811">
            <v>0</v>
          </cell>
          <cell r="N811" t="str">
            <v>DPS-JOPL</v>
          </cell>
          <cell r="O811" t="str">
            <v>HW COMP BY PERIOD</v>
          </cell>
          <cell r="P811">
            <v>1</v>
          </cell>
          <cell r="R811">
            <v>1501</v>
          </cell>
          <cell r="S811" t="str">
            <v>TMS</v>
          </cell>
          <cell r="T811" t="str">
            <v>direct</v>
          </cell>
          <cell r="V811" t="str">
            <v>nil</v>
          </cell>
          <cell r="W811">
            <v>0</v>
          </cell>
          <cell r="X811">
            <v>0</v>
          </cell>
          <cell r="Z811" t="str">
            <v>Part</v>
          </cell>
          <cell r="AA811" t="str">
            <v>OTH</v>
          </cell>
        </row>
        <row r="812">
          <cell r="F812" t="str">
            <v>I15011200014</v>
          </cell>
          <cell r="G812" t="str">
            <v>TAXI_EXP</v>
          </cell>
          <cell r="H812" t="str">
            <v>Taxi Expenses</v>
          </cell>
          <cell r="J812">
            <v>0</v>
          </cell>
          <cell r="K812">
            <v>0</v>
          </cell>
          <cell r="L812">
            <v>0</v>
          </cell>
          <cell r="M812">
            <v>39.15</v>
          </cell>
          <cell r="N812" t="str">
            <v>DPS-JOPL</v>
          </cell>
          <cell r="O812" t="str">
            <v>HW COMP BY PERIOD</v>
          </cell>
          <cell r="P812">
            <v>1</v>
          </cell>
          <cell r="R812">
            <v>1501</v>
          </cell>
          <cell r="S812" t="str">
            <v>TMS</v>
          </cell>
          <cell r="T812" t="str">
            <v>direct</v>
          </cell>
          <cell r="V812" t="str">
            <v>nil</v>
          </cell>
          <cell r="W812">
            <v>0</v>
          </cell>
          <cell r="X812">
            <v>0</v>
          </cell>
          <cell r="Z812" t="str">
            <v>Exp</v>
          </cell>
          <cell r="AA812" t="str">
            <v>OTH</v>
          </cell>
        </row>
        <row r="813">
          <cell r="F813" t="str">
            <v>I15011200014</v>
          </cell>
          <cell r="G813" t="str">
            <v>PUBLIC_EXP</v>
          </cell>
          <cell r="H813" t="str">
            <v>Public Transport Expenses</v>
          </cell>
          <cell r="J813">
            <v>0</v>
          </cell>
          <cell r="K813">
            <v>0</v>
          </cell>
          <cell r="L813">
            <v>0</v>
          </cell>
          <cell r="M813">
            <v>3</v>
          </cell>
          <cell r="N813" t="str">
            <v>DPS-JOPL</v>
          </cell>
          <cell r="O813" t="str">
            <v>HW COMP BY PERIOD</v>
          </cell>
          <cell r="P813">
            <v>1</v>
          </cell>
          <cell r="R813">
            <v>1501</v>
          </cell>
          <cell r="S813" t="str">
            <v>TMS</v>
          </cell>
          <cell r="T813" t="str">
            <v>direct</v>
          </cell>
          <cell r="V813" t="str">
            <v>nil</v>
          </cell>
          <cell r="W813">
            <v>0</v>
          </cell>
          <cell r="X813">
            <v>0</v>
          </cell>
          <cell r="Z813" t="str">
            <v>Exp</v>
          </cell>
          <cell r="AA813" t="str">
            <v>OTH</v>
          </cell>
        </row>
        <row r="814">
          <cell r="F814" t="str">
            <v>I15010800186</v>
          </cell>
          <cell r="G814" t="str">
            <v>TAXI_EXP</v>
          </cell>
          <cell r="H814" t="str">
            <v>Taxi Expenses</v>
          </cell>
          <cell r="J814">
            <v>0</v>
          </cell>
          <cell r="K814">
            <v>0</v>
          </cell>
          <cell r="L814">
            <v>0</v>
          </cell>
          <cell r="M814">
            <v>16.54</v>
          </cell>
          <cell r="N814" t="str">
            <v>DPS-JOPL</v>
          </cell>
          <cell r="O814" t="str">
            <v>SW BY TOKEN</v>
          </cell>
          <cell r="P814">
            <v>1</v>
          </cell>
          <cell r="R814">
            <v>1501</v>
          </cell>
          <cell r="S814" t="str">
            <v>TMS</v>
          </cell>
          <cell r="T814" t="str">
            <v>direct</v>
          </cell>
          <cell r="V814" t="str">
            <v>nil</v>
          </cell>
          <cell r="W814">
            <v>0</v>
          </cell>
          <cell r="X814">
            <v>0</v>
          </cell>
          <cell r="Z814" t="str">
            <v>Exp</v>
          </cell>
          <cell r="AA814" t="str">
            <v>OTH</v>
          </cell>
        </row>
        <row r="815">
          <cell r="F815" t="str">
            <v>I15010800186</v>
          </cell>
          <cell r="G815" t="str">
            <v>TAXI_EXP</v>
          </cell>
          <cell r="H815" t="str">
            <v>Taxi Expenses</v>
          </cell>
          <cell r="J815">
            <v>0</v>
          </cell>
          <cell r="K815">
            <v>0</v>
          </cell>
          <cell r="L815">
            <v>0</v>
          </cell>
          <cell r="M815">
            <v>12.7</v>
          </cell>
          <cell r="N815" t="str">
            <v>DPS-JOPL</v>
          </cell>
          <cell r="O815" t="str">
            <v>SW BY TOKEN</v>
          </cell>
          <cell r="P815">
            <v>1</v>
          </cell>
          <cell r="R815">
            <v>1501</v>
          </cell>
          <cell r="S815" t="str">
            <v>TMS</v>
          </cell>
          <cell r="T815" t="str">
            <v>direct</v>
          </cell>
          <cell r="V815" t="str">
            <v>nil</v>
          </cell>
          <cell r="W815">
            <v>0</v>
          </cell>
          <cell r="X815">
            <v>0</v>
          </cell>
          <cell r="Z815" t="str">
            <v>Exp</v>
          </cell>
          <cell r="AA815" t="str">
            <v>OTH</v>
          </cell>
        </row>
        <row r="816">
          <cell r="F816" t="str">
            <v>I15010800186</v>
          </cell>
          <cell r="G816" t="str">
            <v>TAXI_EXP</v>
          </cell>
          <cell r="H816" t="str">
            <v>Taxi Expenses</v>
          </cell>
          <cell r="J816">
            <v>0</v>
          </cell>
          <cell r="K816">
            <v>0</v>
          </cell>
          <cell r="L816">
            <v>0</v>
          </cell>
          <cell r="M816">
            <v>9.5</v>
          </cell>
          <cell r="N816" t="str">
            <v>DPS-JOPL</v>
          </cell>
          <cell r="O816" t="str">
            <v>SW BY TOKEN</v>
          </cell>
          <cell r="P816">
            <v>1</v>
          </cell>
          <cell r="R816">
            <v>1501</v>
          </cell>
          <cell r="S816" t="str">
            <v>TMS</v>
          </cell>
          <cell r="T816" t="str">
            <v>direct</v>
          </cell>
          <cell r="V816" t="str">
            <v>nil</v>
          </cell>
          <cell r="W816">
            <v>0</v>
          </cell>
          <cell r="X816">
            <v>0</v>
          </cell>
          <cell r="Z816" t="str">
            <v>Exp</v>
          </cell>
          <cell r="AA816" t="str">
            <v>OTH</v>
          </cell>
        </row>
        <row r="817">
          <cell r="F817" t="str">
            <v>I15010800186</v>
          </cell>
          <cell r="G817" t="str">
            <v>ONSITE_SUPPORT</v>
          </cell>
          <cell r="H817" t="str">
            <v>Onsite Support Services</v>
          </cell>
          <cell r="J817">
            <v>0</v>
          </cell>
          <cell r="K817">
            <v>0</v>
          </cell>
          <cell r="L817">
            <v>45.31</v>
          </cell>
          <cell r="M817">
            <v>0</v>
          </cell>
          <cell r="N817" t="str">
            <v>DPS-JOPL</v>
          </cell>
          <cell r="O817" t="str">
            <v>SW BY TOKEN</v>
          </cell>
          <cell r="P817">
            <v>1.92</v>
          </cell>
          <cell r="R817">
            <v>1501</v>
          </cell>
          <cell r="S817" t="str">
            <v>TMS</v>
          </cell>
          <cell r="T817" t="str">
            <v>direct</v>
          </cell>
          <cell r="V817" t="str">
            <v>non comm</v>
          </cell>
          <cell r="W817">
            <v>0</v>
          </cell>
          <cell r="X817">
            <v>0</v>
          </cell>
          <cell r="Z817" t="str">
            <v>IIPS</v>
          </cell>
          <cell r="AA817" t="str">
            <v>OTH</v>
          </cell>
        </row>
        <row r="818">
          <cell r="F818" t="str">
            <v>I15010800186</v>
          </cell>
          <cell r="G818" t="str">
            <v>ONSITE_SUPPORT</v>
          </cell>
          <cell r="H818" t="str">
            <v>Onsite Support Services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 t="str">
            <v>DPS-JOPL</v>
          </cell>
          <cell r="O818" t="str">
            <v>SW BY TOKEN</v>
          </cell>
          <cell r="P818">
            <v>1.92</v>
          </cell>
          <cell r="R818">
            <v>1501</v>
          </cell>
          <cell r="S818" t="str">
            <v>TMS</v>
          </cell>
          <cell r="T818" t="str">
            <v>direct</v>
          </cell>
          <cell r="V818" t="str">
            <v>nil</v>
          </cell>
          <cell r="W818">
            <v>0</v>
          </cell>
          <cell r="X818">
            <v>0</v>
          </cell>
          <cell r="Z818" t="str">
            <v>IIPS</v>
          </cell>
          <cell r="AA818" t="str">
            <v>OTH</v>
          </cell>
        </row>
        <row r="819">
          <cell r="F819" t="str">
            <v>I15010800186</v>
          </cell>
          <cell r="G819" t="str">
            <v>TAXI_EXP</v>
          </cell>
          <cell r="H819" t="str">
            <v>Taxi Expenses</v>
          </cell>
          <cell r="J819">
            <v>0</v>
          </cell>
          <cell r="K819">
            <v>0</v>
          </cell>
          <cell r="L819">
            <v>0</v>
          </cell>
          <cell r="M819">
            <v>10.7</v>
          </cell>
          <cell r="N819" t="str">
            <v>DPS-JOPL</v>
          </cell>
          <cell r="O819" t="str">
            <v>SW BY TOKEN</v>
          </cell>
          <cell r="P819">
            <v>1</v>
          </cell>
          <cell r="R819">
            <v>1501</v>
          </cell>
          <cell r="S819" t="str">
            <v>TMS</v>
          </cell>
          <cell r="T819" t="str">
            <v>direct</v>
          </cell>
          <cell r="V819" t="str">
            <v>nil</v>
          </cell>
          <cell r="W819">
            <v>0</v>
          </cell>
          <cell r="X819">
            <v>0</v>
          </cell>
          <cell r="Z819" t="str">
            <v>Exp</v>
          </cell>
          <cell r="AA819" t="str">
            <v>OTH</v>
          </cell>
        </row>
        <row r="820">
          <cell r="F820" t="str">
            <v>I15012100029</v>
          </cell>
          <cell r="G820" t="str">
            <v>Helpdesk_Support</v>
          </cell>
          <cell r="H820" t="str">
            <v>Helpdesk Support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 t="str">
            <v>DPS-JOPL</v>
          </cell>
          <cell r="O820" t="str">
            <v>SW BY TOKEN</v>
          </cell>
          <cell r="P820">
            <v>0</v>
          </cell>
          <cell r="R820">
            <v>1501</v>
          </cell>
          <cell r="S820" t="str">
            <v>TMS</v>
          </cell>
          <cell r="T820" t="str">
            <v>direct</v>
          </cell>
          <cell r="V820" t="str">
            <v>nil</v>
          </cell>
          <cell r="W820">
            <v>0</v>
          </cell>
          <cell r="X820">
            <v>0</v>
          </cell>
          <cell r="Z820" t="str">
            <v>SVC</v>
          </cell>
          <cell r="AA820" t="str">
            <v/>
          </cell>
        </row>
        <row r="821">
          <cell r="F821" t="str">
            <v>I15011200206</v>
          </cell>
          <cell r="G821" t="str">
            <v>Helpdesk_Support</v>
          </cell>
          <cell r="H821" t="str">
            <v>Helpdesk Support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 t="str">
            <v>DPS-JOPL</v>
          </cell>
          <cell r="O821" t="str">
            <v>SW BY TOKEN</v>
          </cell>
          <cell r="P821">
            <v>0</v>
          </cell>
          <cell r="R821">
            <v>1501</v>
          </cell>
          <cell r="S821" t="str">
            <v>TMS</v>
          </cell>
          <cell r="T821" t="str">
            <v>direct</v>
          </cell>
          <cell r="V821" t="str">
            <v>nil</v>
          </cell>
          <cell r="W821">
            <v>0</v>
          </cell>
          <cell r="X821">
            <v>0</v>
          </cell>
          <cell r="Z821" t="str">
            <v>SVC</v>
          </cell>
          <cell r="AA821" t="str">
            <v/>
          </cell>
        </row>
        <row r="822">
          <cell r="F822" t="str">
            <v>I15012000139</v>
          </cell>
          <cell r="G822" t="str">
            <v>NH06XX068AP</v>
          </cell>
          <cell r="H822" t="str">
            <v>Item: NH06XX068AP / JS0951015588 / APC SMART UPS 3000XL</v>
          </cell>
          <cell r="I822" t="str">
            <v>MWSHMA_HMA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 t="str">
            <v>ESS-JOPL</v>
          </cell>
          <cell r="O822" t="str">
            <v>Only UM</v>
          </cell>
          <cell r="P822">
            <v>1</v>
          </cell>
          <cell r="Q822" t="str">
            <v>PMOPSDEPO14000162</v>
          </cell>
          <cell r="R822">
            <v>1501</v>
          </cell>
          <cell r="S822" t="str">
            <v>TMS</v>
          </cell>
          <cell r="T822" t="str">
            <v>direct</v>
          </cell>
          <cell r="V822" t="str">
            <v>nil</v>
          </cell>
          <cell r="W822">
            <v>0</v>
          </cell>
          <cell r="X822">
            <v>0</v>
          </cell>
          <cell r="Z822" t="str">
            <v>Nil</v>
          </cell>
          <cell r="AA822" t="str">
            <v>PUB</v>
          </cell>
        </row>
        <row r="823">
          <cell r="F823" t="str">
            <v>I15012000139</v>
          </cell>
          <cell r="G823" t="str">
            <v>PC03BA054HP</v>
          </cell>
          <cell r="H823" t="str">
            <v>Item: PC03BA054HP / H0A0MFVD27 / HP CPQ PROLIANT DL380G3 SERVER</v>
          </cell>
          <cell r="I823" t="str">
            <v>MWSHMA_HMA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 t="str">
            <v>ESS-JOPL</v>
          </cell>
          <cell r="O823" t="str">
            <v>Only UM</v>
          </cell>
          <cell r="P823">
            <v>1</v>
          </cell>
          <cell r="Q823" t="str">
            <v>PMOPSDEPO14000162</v>
          </cell>
          <cell r="R823">
            <v>1501</v>
          </cell>
          <cell r="S823" t="str">
            <v>TMS</v>
          </cell>
          <cell r="T823" t="str">
            <v>direct</v>
          </cell>
          <cell r="V823" t="str">
            <v>nil</v>
          </cell>
          <cell r="W823">
            <v>0</v>
          </cell>
          <cell r="X823">
            <v>0</v>
          </cell>
          <cell r="Z823" t="str">
            <v>Nil</v>
          </cell>
          <cell r="AA823" t="str">
            <v>PUB</v>
          </cell>
        </row>
        <row r="824">
          <cell r="F824" t="str">
            <v>I15012000139</v>
          </cell>
          <cell r="G824" t="str">
            <v>PC03XX201HP</v>
          </cell>
          <cell r="H824" t="str">
            <v>Item: PC03XX201HP / SGH534X12E / HP PROLIANT DL380 G4</v>
          </cell>
          <cell r="I824" t="str">
            <v>MWSHMA_HMA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 t="str">
            <v>ESS-JOPL</v>
          </cell>
          <cell r="O824" t="str">
            <v>Only UM</v>
          </cell>
          <cell r="P824">
            <v>1</v>
          </cell>
          <cell r="Q824" t="str">
            <v>PMOPSDEPO14000162</v>
          </cell>
          <cell r="R824">
            <v>1501</v>
          </cell>
          <cell r="S824" t="str">
            <v>TMS</v>
          </cell>
          <cell r="T824" t="str">
            <v>direct</v>
          </cell>
          <cell r="V824" t="str">
            <v>nil</v>
          </cell>
          <cell r="W824">
            <v>0</v>
          </cell>
          <cell r="X824">
            <v>0</v>
          </cell>
          <cell r="Z824" t="str">
            <v>Nil</v>
          </cell>
          <cell r="AA824" t="str">
            <v>PUB</v>
          </cell>
        </row>
        <row r="825">
          <cell r="F825" t="str">
            <v>I15012000139</v>
          </cell>
          <cell r="G825" t="str">
            <v>PC03BA156IB</v>
          </cell>
          <cell r="H825" t="str">
            <v>Item: PC03BA156IB / 99R9332 / IBM X-SERVER X3550 INTEL XEON</v>
          </cell>
          <cell r="I825" t="str">
            <v>MWSHMA_HMA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 t="str">
            <v>ESS-JOPL</v>
          </cell>
          <cell r="O825" t="str">
            <v>Only UM</v>
          </cell>
          <cell r="P825">
            <v>1</v>
          </cell>
          <cell r="Q825" t="str">
            <v>PMOPSDEPO14000162</v>
          </cell>
          <cell r="R825">
            <v>1501</v>
          </cell>
          <cell r="S825" t="str">
            <v>TMS</v>
          </cell>
          <cell r="T825" t="str">
            <v>direct</v>
          </cell>
          <cell r="V825" t="str">
            <v>nil</v>
          </cell>
          <cell r="W825">
            <v>0</v>
          </cell>
          <cell r="X825">
            <v>0</v>
          </cell>
          <cell r="Z825" t="str">
            <v>Nil</v>
          </cell>
          <cell r="AA825" t="str">
            <v>PUB</v>
          </cell>
        </row>
        <row r="826">
          <cell r="F826" t="str">
            <v>I15012000139</v>
          </cell>
          <cell r="G826" t="str">
            <v>PC03UA027IB</v>
          </cell>
          <cell r="H826" t="str">
            <v>Item: PC03UA027IB / 99A3800 / IBM X3250M2 SERVER INTEL XEON</v>
          </cell>
          <cell r="I826" t="str">
            <v>MWSHMA_HMA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 t="str">
            <v>ESS-JOPL</v>
          </cell>
          <cell r="O826" t="str">
            <v>Only UM</v>
          </cell>
          <cell r="P826">
            <v>1</v>
          </cell>
          <cell r="Q826" t="str">
            <v>PMOPSDEPO14000162</v>
          </cell>
          <cell r="R826">
            <v>1501</v>
          </cell>
          <cell r="S826" t="str">
            <v>TMS</v>
          </cell>
          <cell r="T826" t="str">
            <v>direct</v>
          </cell>
          <cell r="V826" t="str">
            <v>nil</v>
          </cell>
          <cell r="W826">
            <v>0</v>
          </cell>
          <cell r="X826">
            <v>0</v>
          </cell>
          <cell r="Z826" t="str">
            <v>Nil</v>
          </cell>
          <cell r="AA826" t="str">
            <v>PUB</v>
          </cell>
        </row>
        <row r="827">
          <cell r="F827" t="str">
            <v>I15012000139</v>
          </cell>
          <cell r="G827" t="str">
            <v>PC03XX320IB</v>
          </cell>
          <cell r="H827" t="str">
            <v>Item: PC03XX320IB / 99FT903 / IBM X3650</v>
          </cell>
          <cell r="I827" t="str">
            <v>MWSHMA_HMA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 t="str">
            <v>ESS-JOPL</v>
          </cell>
          <cell r="O827" t="str">
            <v>Only UM</v>
          </cell>
          <cell r="P827">
            <v>1</v>
          </cell>
          <cell r="Q827" t="str">
            <v>PMOPSDEPO14000162</v>
          </cell>
          <cell r="R827">
            <v>1501</v>
          </cell>
          <cell r="S827" t="str">
            <v>TMS</v>
          </cell>
          <cell r="T827" t="str">
            <v>direct</v>
          </cell>
          <cell r="V827" t="str">
            <v>nil</v>
          </cell>
          <cell r="W827">
            <v>0</v>
          </cell>
          <cell r="X827">
            <v>0</v>
          </cell>
          <cell r="Z827" t="str">
            <v>Nil</v>
          </cell>
          <cell r="AA827" t="str">
            <v>PUB</v>
          </cell>
        </row>
        <row r="828">
          <cell r="F828" t="str">
            <v>I15012000139</v>
          </cell>
          <cell r="G828" t="str">
            <v>PC03XX320IB</v>
          </cell>
          <cell r="H828" t="str">
            <v>Item: PC03XX320IB / 99LZ974 / IBM X3650</v>
          </cell>
          <cell r="I828" t="str">
            <v>MWSHMA_HMA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 t="str">
            <v>ESS-JOPL</v>
          </cell>
          <cell r="O828" t="str">
            <v>Only UM</v>
          </cell>
          <cell r="P828">
            <v>1</v>
          </cell>
          <cell r="Q828" t="str">
            <v>PMOPSDEPO14000162</v>
          </cell>
          <cell r="R828">
            <v>1501</v>
          </cell>
          <cell r="S828" t="str">
            <v>TMS</v>
          </cell>
          <cell r="T828" t="str">
            <v>direct</v>
          </cell>
          <cell r="V828" t="str">
            <v>nil</v>
          </cell>
          <cell r="W828">
            <v>0</v>
          </cell>
          <cell r="X828">
            <v>0</v>
          </cell>
          <cell r="Z828" t="str">
            <v>Nil</v>
          </cell>
          <cell r="AA828" t="str">
            <v>PUB</v>
          </cell>
        </row>
        <row r="829">
          <cell r="F829" t="str">
            <v>I15012000139</v>
          </cell>
          <cell r="G829" t="str">
            <v>PC03XX384IB</v>
          </cell>
          <cell r="H829" t="str">
            <v>Item: PC03XX384IB / 99P1567 / IBM x3550</v>
          </cell>
          <cell r="I829" t="str">
            <v>MWSHMA_HMA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 t="str">
            <v>ESS-JOPL</v>
          </cell>
          <cell r="O829" t="str">
            <v>Only UM</v>
          </cell>
          <cell r="P829">
            <v>1</v>
          </cell>
          <cell r="Q829" t="str">
            <v>PMOPSDEPO14000162</v>
          </cell>
          <cell r="R829">
            <v>1501</v>
          </cell>
          <cell r="S829" t="str">
            <v>TMS</v>
          </cell>
          <cell r="T829" t="str">
            <v>direct</v>
          </cell>
          <cell r="V829" t="str">
            <v>nil</v>
          </cell>
          <cell r="W829">
            <v>0</v>
          </cell>
          <cell r="X829">
            <v>0</v>
          </cell>
          <cell r="Z829" t="str">
            <v>Nil</v>
          </cell>
          <cell r="AA829" t="str">
            <v>PUB</v>
          </cell>
        </row>
        <row r="830">
          <cell r="F830" t="str">
            <v>I15012000139</v>
          </cell>
          <cell r="G830" t="str">
            <v>PC03XX384IB</v>
          </cell>
          <cell r="H830" t="str">
            <v>Item: PC03XX384IB / 99P1569 / IBM x3550</v>
          </cell>
          <cell r="I830" t="str">
            <v>MWSHMA_HMA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 t="str">
            <v>ESS-JOPL</v>
          </cell>
          <cell r="O830" t="str">
            <v>Only UM</v>
          </cell>
          <cell r="P830">
            <v>1</v>
          </cell>
          <cell r="Q830" t="str">
            <v>PMOPSDEPO14000162</v>
          </cell>
          <cell r="R830">
            <v>1501</v>
          </cell>
          <cell r="S830" t="str">
            <v>TMS</v>
          </cell>
          <cell r="T830" t="str">
            <v>direct</v>
          </cell>
          <cell r="V830" t="str">
            <v>nil</v>
          </cell>
          <cell r="W830">
            <v>0</v>
          </cell>
          <cell r="X830">
            <v>0</v>
          </cell>
          <cell r="Z830" t="str">
            <v>Nil</v>
          </cell>
          <cell r="AA830" t="str">
            <v>PUB</v>
          </cell>
        </row>
        <row r="831">
          <cell r="F831" t="str">
            <v>I15012000139</v>
          </cell>
          <cell r="G831" t="str">
            <v>PC1203280006</v>
          </cell>
          <cell r="H831" t="str">
            <v>Item: PC1203280006 / 99A3380 / IBM X3250M2</v>
          </cell>
          <cell r="I831" t="str">
            <v>MWSHMA_HMA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 t="str">
            <v>ESS-JOPL</v>
          </cell>
          <cell r="O831" t="str">
            <v>Only UM</v>
          </cell>
          <cell r="P831">
            <v>1</v>
          </cell>
          <cell r="Q831" t="str">
            <v>PMOPSDEPO14000162</v>
          </cell>
          <cell r="R831">
            <v>1501</v>
          </cell>
          <cell r="S831" t="str">
            <v>TMS</v>
          </cell>
          <cell r="T831" t="str">
            <v>direct</v>
          </cell>
          <cell r="V831" t="str">
            <v>nil</v>
          </cell>
          <cell r="W831">
            <v>0</v>
          </cell>
          <cell r="X831">
            <v>0</v>
          </cell>
          <cell r="Z831" t="str">
            <v>Nil</v>
          </cell>
          <cell r="AA831" t="str">
            <v>PUB</v>
          </cell>
        </row>
        <row r="832">
          <cell r="F832" t="str">
            <v>I15012200033</v>
          </cell>
          <cell r="G832" t="str">
            <v>ONSITE_SUPPORT</v>
          </cell>
          <cell r="H832" t="str">
            <v>Onsite Support Services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 t="str">
            <v>DPS-JOPL</v>
          </cell>
          <cell r="O832" t="str">
            <v>HW COMP BY PERIOD</v>
          </cell>
          <cell r="P832">
            <v>0.5</v>
          </cell>
          <cell r="R832">
            <v>1501</v>
          </cell>
          <cell r="S832" t="str">
            <v>TMS</v>
          </cell>
          <cell r="T832" t="str">
            <v>direct</v>
          </cell>
          <cell r="V832" t="str">
            <v>nil</v>
          </cell>
          <cell r="W832">
            <v>0</v>
          </cell>
          <cell r="X832">
            <v>0</v>
          </cell>
          <cell r="Z832" t="str">
            <v>IIPS</v>
          </cell>
          <cell r="AA832" t="str">
            <v>OTH</v>
          </cell>
        </row>
        <row r="833">
          <cell r="F833" t="str">
            <v>I15012200033</v>
          </cell>
          <cell r="G833" t="str">
            <v>SPPGHU030CQ</v>
          </cell>
          <cell r="H833" t="str">
            <v>HP 146GB 10K SAS 2.5" DP HDD P/NO: 418367-B21</v>
          </cell>
          <cell r="J833">
            <v>0</v>
          </cell>
          <cell r="K833">
            <v>75.319999999999993</v>
          </cell>
          <cell r="L833">
            <v>0</v>
          </cell>
          <cell r="M833">
            <v>0</v>
          </cell>
          <cell r="N833" t="str">
            <v>DPS-JOPL</v>
          </cell>
          <cell r="O833" t="str">
            <v>HW COMP BY PERIOD</v>
          </cell>
          <cell r="P833">
            <v>1</v>
          </cell>
          <cell r="R833">
            <v>1501</v>
          </cell>
          <cell r="S833" t="str">
            <v>TMS</v>
          </cell>
          <cell r="T833" t="str">
            <v>direct</v>
          </cell>
          <cell r="V833" t="str">
            <v>nil</v>
          </cell>
          <cell r="W833">
            <v>0</v>
          </cell>
          <cell r="X833">
            <v>0</v>
          </cell>
          <cell r="Z833" t="str">
            <v>Part</v>
          </cell>
          <cell r="AA833" t="str">
            <v>OTH</v>
          </cell>
        </row>
        <row r="834">
          <cell r="F834" t="str">
            <v>I15012200033</v>
          </cell>
          <cell r="G834" t="str">
            <v>PARK_EXP</v>
          </cell>
          <cell r="H834" t="str">
            <v>Parking Expenses</v>
          </cell>
          <cell r="J834">
            <v>0</v>
          </cell>
          <cell r="K834">
            <v>0</v>
          </cell>
          <cell r="L834">
            <v>0</v>
          </cell>
          <cell r="M834">
            <v>3.25</v>
          </cell>
          <cell r="N834" t="str">
            <v>DPS-JOPL</v>
          </cell>
          <cell r="O834" t="str">
            <v>HW COMP BY PERIOD</v>
          </cell>
          <cell r="P834">
            <v>1</v>
          </cell>
          <cell r="R834">
            <v>1501</v>
          </cell>
          <cell r="S834" t="str">
            <v>TMS</v>
          </cell>
          <cell r="T834" t="str">
            <v>direct</v>
          </cell>
          <cell r="V834" t="str">
            <v>nil</v>
          </cell>
          <cell r="W834">
            <v>0</v>
          </cell>
          <cell r="X834">
            <v>0</v>
          </cell>
          <cell r="Z834" t="str">
            <v>Exp</v>
          </cell>
          <cell r="AA834" t="str">
            <v>OTH</v>
          </cell>
        </row>
        <row r="835">
          <cell r="F835" t="str">
            <v>I15012300073</v>
          </cell>
          <cell r="G835" t="str">
            <v>Vendor_OnSite_Services</v>
          </cell>
          <cell r="H835" t="str">
            <v>Vendor Onsite Services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 t="str">
            <v>ESS-JOPL</v>
          </cell>
          <cell r="O835" t="str">
            <v>HW COMP BY PERIOD</v>
          </cell>
          <cell r="P835">
            <v>0</v>
          </cell>
          <cell r="R835">
            <v>1501</v>
          </cell>
          <cell r="S835" t="str">
            <v>TMS</v>
          </cell>
          <cell r="T835" t="str">
            <v>direct</v>
          </cell>
          <cell r="V835" t="str">
            <v>nil</v>
          </cell>
          <cell r="W835">
            <v>0</v>
          </cell>
          <cell r="X835">
            <v>0</v>
          </cell>
          <cell r="Z835" t="str">
            <v>SVC</v>
          </cell>
          <cell r="AA835" t="str">
            <v>OTH</v>
          </cell>
        </row>
        <row r="836">
          <cell r="F836" t="str">
            <v>I15012300080</v>
          </cell>
          <cell r="G836" t="str">
            <v>Vendor_OnSite_Services</v>
          </cell>
          <cell r="H836" t="str">
            <v>Vendor Onsite Services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 t="str">
            <v>ESS-JOPL</v>
          </cell>
          <cell r="O836" t="str">
            <v>HW COMP BY PERIOD</v>
          </cell>
          <cell r="P836">
            <v>5.35</v>
          </cell>
          <cell r="R836">
            <v>1501</v>
          </cell>
          <cell r="S836" t="str">
            <v>TMS</v>
          </cell>
          <cell r="T836" t="str">
            <v>direct</v>
          </cell>
          <cell r="V836" t="str">
            <v>nil</v>
          </cell>
          <cell r="W836">
            <v>0</v>
          </cell>
          <cell r="X836">
            <v>0</v>
          </cell>
          <cell r="Z836" t="str">
            <v>SVC</v>
          </cell>
          <cell r="AA836" t="str">
            <v>OTH</v>
          </cell>
        </row>
        <row r="837">
          <cell r="F837" t="str">
            <v>I15012000088</v>
          </cell>
          <cell r="G837" t="str">
            <v>ONSITE_SUPPORT</v>
          </cell>
          <cell r="H837" t="str">
            <v>Onsite Support Services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 t="str">
            <v>DPS-JOPL</v>
          </cell>
          <cell r="O837" t="str">
            <v>HW COMP BY PERIOD</v>
          </cell>
          <cell r="P837">
            <v>0.5</v>
          </cell>
          <cell r="R837">
            <v>1501</v>
          </cell>
          <cell r="S837" t="str">
            <v>TMS</v>
          </cell>
          <cell r="T837" t="str">
            <v>direct</v>
          </cell>
          <cell r="V837" t="str">
            <v>nil</v>
          </cell>
          <cell r="W837">
            <v>0</v>
          </cell>
          <cell r="X837">
            <v>0</v>
          </cell>
          <cell r="Z837" t="str">
            <v>IIPS</v>
          </cell>
          <cell r="AA837" t="str">
            <v>OTH</v>
          </cell>
        </row>
        <row r="838">
          <cell r="F838" t="str">
            <v>I15012000088</v>
          </cell>
          <cell r="G838" t="str">
            <v>SPPGWS078CQ</v>
          </cell>
          <cell r="H838" t="str">
            <v>HP 1000W POWER SUPPLY for DL380G5</v>
          </cell>
          <cell r="J838">
            <v>0</v>
          </cell>
          <cell r="K838">
            <v>63.5</v>
          </cell>
          <cell r="L838">
            <v>0</v>
          </cell>
          <cell r="M838">
            <v>0</v>
          </cell>
          <cell r="N838" t="str">
            <v>DPS-JOPL</v>
          </cell>
          <cell r="O838" t="str">
            <v>HW COMP BY PERIOD</v>
          </cell>
          <cell r="P838">
            <v>1</v>
          </cell>
          <cell r="R838">
            <v>1501</v>
          </cell>
          <cell r="S838" t="str">
            <v>TMS</v>
          </cell>
          <cell r="T838" t="str">
            <v>direct</v>
          </cell>
          <cell r="V838" t="str">
            <v>nil</v>
          </cell>
          <cell r="W838">
            <v>0</v>
          </cell>
          <cell r="X838">
            <v>0</v>
          </cell>
          <cell r="Z838" t="str">
            <v>Part</v>
          </cell>
          <cell r="AA838" t="str">
            <v>OTH</v>
          </cell>
        </row>
        <row r="839">
          <cell r="F839" t="str">
            <v>I15012000088</v>
          </cell>
          <cell r="G839" t="str">
            <v>PARK_EXP</v>
          </cell>
          <cell r="H839" t="str">
            <v>Parking Expenses</v>
          </cell>
          <cell r="J839">
            <v>0</v>
          </cell>
          <cell r="K839">
            <v>0</v>
          </cell>
          <cell r="L839">
            <v>0</v>
          </cell>
          <cell r="M839">
            <v>2.4</v>
          </cell>
          <cell r="N839" t="str">
            <v>DPS-JOPL</v>
          </cell>
          <cell r="O839" t="str">
            <v>HW COMP BY PERIOD</v>
          </cell>
          <cell r="P839">
            <v>1</v>
          </cell>
          <cell r="R839">
            <v>1501</v>
          </cell>
          <cell r="S839" t="str">
            <v>TMS</v>
          </cell>
          <cell r="T839" t="str">
            <v>direct</v>
          </cell>
          <cell r="V839" t="str">
            <v>nil</v>
          </cell>
          <cell r="W839">
            <v>0</v>
          </cell>
          <cell r="X839">
            <v>0</v>
          </cell>
          <cell r="Z839" t="str">
            <v>Exp</v>
          </cell>
          <cell r="AA839" t="str">
            <v>OTH</v>
          </cell>
        </row>
        <row r="840">
          <cell r="F840" t="str">
            <v>I15012700102</v>
          </cell>
          <cell r="G840" t="str">
            <v>PC1104290038</v>
          </cell>
          <cell r="H840" t="str">
            <v>Item: PC1104290038 / MXK83100FF / HP BladeSystem c7000 Enclosure</v>
          </cell>
          <cell r="I840" t="str">
            <v>MWSHMA_BMA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 t="str">
            <v>ESS-JOPL</v>
          </cell>
          <cell r="O840" t="str">
            <v>Only UM</v>
          </cell>
          <cell r="P840">
            <v>1</v>
          </cell>
          <cell r="Q840" t="str">
            <v>MDA000EPO13000476</v>
          </cell>
          <cell r="R840">
            <v>1501</v>
          </cell>
          <cell r="S840" t="str">
            <v>TMS</v>
          </cell>
          <cell r="T840" t="str">
            <v>direct</v>
          </cell>
          <cell r="V840" t="str">
            <v>nil</v>
          </cell>
          <cell r="W840">
            <v>0</v>
          </cell>
          <cell r="X840">
            <v>0</v>
          </cell>
          <cell r="Z840" t="str">
            <v>Nil</v>
          </cell>
          <cell r="AA840" t="str">
            <v>PUB</v>
          </cell>
        </row>
        <row r="841">
          <cell r="F841" t="str">
            <v>I15012700102</v>
          </cell>
          <cell r="G841" t="str">
            <v>PC1104290038</v>
          </cell>
          <cell r="H841" t="str">
            <v>Item: PC1104290038 / MXK820007Y / HP BladeSystem c7000 Enclosure</v>
          </cell>
          <cell r="I841" t="str">
            <v>MWSHMA_BMA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 t="str">
            <v>ESS-JOPL</v>
          </cell>
          <cell r="O841" t="str">
            <v>Only UM</v>
          </cell>
          <cell r="P841">
            <v>1</v>
          </cell>
          <cell r="Q841" t="str">
            <v>MDA000EPO13000476</v>
          </cell>
          <cell r="R841">
            <v>1501</v>
          </cell>
          <cell r="S841" t="str">
            <v>TMS</v>
          </cell>
          <cell r="T841" t="str">
            <v>direct</v>
          </cell>
          <cell r="V841" t="str">
            <v>nil</v>
          </cell>
          <cell r="W841">
            <v>0</v>
          </cell>
          <cell r="X841">
            <v>0</v>
          </cell>
          <cell r="Z841" t="str">
            <v>Nil</v>
          </cell>
          <cell r="AA841" t="str">
            <v>PUB</v>
          </cell>
        </row>
        <row r="842">
          <cell r="F842" t="str">
            <v>I15012700102</v>
          </cell>
          <cell r="G842" t="str">
            <v>PC1104290038</v>
          </cell>
          <cell r="H842" t="str">
            <v>Item: PC1104290038 / TW282801DT / HP BladeSystem c7000 Enclosure</v>
          </cell>
          <cell r="I842" t="str">
            <v>MWSHMA_BMA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 t="str">
            <v>ESS-JOPL</v>
          </cell>
          <cell r="O842" t="str">
            <v>Only UM</v>
          </cell>
          <cell r="P842">
            <v>1</v>
          </cell>
          <cell r="Q842" t="str">
            <v>MDA000EPO13000476</v>
          </cell>
          <cell r="R842">
            <v>1501</v>
          </cell>
          <cell r="S842" t="str">
            <v>TMS</v>
          </cell>
          <cell r="T842" t="str">
            <v>direct</v>
          </cell>
          <cell r="V842" t="str">
            <v>nil</v>
          </cell>
          <cell r="W842">
            <v>0</v>
          </cell>
          <cell r="X842">
            <v>0</v>
          </cell>
          <cell r="Z842" t="str">
            <v>Nil</v>
          </cell>
          <cell r="AA842" t="str">
            <v>PUB</v>
          </cell>
        </row>
        <row r="843">
          <cell r="F843" t="str">
            <v>I15012700102</v>
          </cell>
          <cell r="G843" t="str">
            <v>PC1104290038</v>
          </cell>
          <cell r="H843" t="str">
            <v>Item: PC1104290038 / TW2828017Z / HP BladeSystem c7000 Enclosure</v>
          </cell>
          <cell r="I843" t="str">
            <v>MWSHMA_BMA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 t="str">
            <v>ESS-JOPL</v>
          </cell>
          <cell r="O843" t="str">
            <v>Only UM</v>
          </cell>
          <cell r="P843">
            <v>1</v>
          </cell>
          <cell r="Q843" t="str">
            <v>MDA000EPO13000476</v>
          </cell>
          <cell r="R843">
            <v>1501</v>
          </cell>
          <cell r="S843" t="str">
            <v>TMS</v>
          </cell>
          <cell r="T843" t="str">
            <v>direct</v>
          </cell>
          <cell r="V843" t="str">
            <v>nil</v>
          </cell>
          <cell r="W843">
            <v>0</v>
          </cell>
          <cell r="X843">
            <v>0</v>
          </cell>
          <cell r="Z843" t="str">
            <v>Nil</v>
          </cell>
          <cell r="AA843" t="str">
            <v>PUB</v>
          </cell>
        </row>
        <row r="844">
          <cell r="F844" t="str">
            <v>I15012700102</v>
          </cell>
          <cell r="G844" t="str">
            <v>PC03UA008HP</v>
          </cell>
          <cell r="H844" t="str">
            <v>Item: PC03UA008HP / SGH82100VL / HP ProLiant BL460c</v>
          </cell>
          <cell r="I844" t="str">
            <v>MWSHMA_BMA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 t="str">
            <v>ESS-JOPL</v>
          </cell>
          <cell r="O844" t="str">
            <v>Only UM</v>
          </cell>
          <cell r="P844">
            <v>1</v>
          </cell>
          <cell r="Q844" t="str">
            <v>MDA000EPO13000476</v>
          </cell>
          <cell r="R844">
            <v>1501</v>
          </cell>
          <cell r="S844" t="str">
            <v>TMS</v>
          </cell>
          <cell r="T844" t="str">
            <v>direct</v>
          </cell>
          <cell r="V844" t="str">
            <v>nil</v>
          </cell>
          <cell r="W844">
            <v>0</v>
          </cell>
          <cell r="X844">
            <v>0</v>
          </cell>
          <cell r="Z844" t="str">
            <v>Nil</v>
          </cell>
          <cell r="AA844" t="str">
            <v>PUB</v>
          </cell>
        </row>
        <row r="845">
          <cell r="F845" t="str">
            <v>I15012700102</v>
          </cell>
          <cell r="G845" t="str">
            <v>PC1209180012</v>
          </cell>
          <cell r="H845" t="str">
            <v>Item: PC1209180012 / 99F9809 / IBM x3650</v>
          </cell>
          <cell r="I845" t="str">
            <v>MWSHMA_BMA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 t="str">
            <v>ESS-JOPL</v>
          </cell>
          <cell r="O845" t="str">
            <v>Only UM</v>
          </cell>
          <cell r="P845">
            <v>1</v>
          </cell>
          <cell r="Q845" t="str">
            <v>MDA000EPO13000476</v>
          </cell>
          <cell r="R845">
            <v>1501</v>
          </cell>
          <cell r="S845" t="str">
            <v>TMS</v>
          </cell>
          <cell r="T845" t="str">
            <v>direct</v>
          </cell>
          <cell r="V845" t="str">
            <v>nil</v>
          </cell>
          <cell r="W845">
            <v>0</v>
          </cell>
          <cell r="X845">
            <v>0</v>
          </cell>
          <cell r="Z845" t="str">
            <v>Nil</v>
          </cell>
          <cell r="AA845" t="str">
            <v>PUB</v>
          </cell>
        </row>
        <row r="846">
          <cell r="F846" t="str">
            <v>I15012700102</v>
          </cell>
          <cell r="G846" t="str">
            <v>PC1209180012</v>
          </cell>
          <cell r="H846" t="str">
            <v>Item: PC1209180012 / 99F9805 / IBM x3650</v>
          </cell>
          <cell r="I846" t="str">
            <v>MWSHMA_BMA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 t="str">
            <v>ESS-JOPL</v>
          </cell>
          <cell r="O846" t="str">
            <v>Only UM</v>
          </cell>
          <cell r="P846">
            <v>1</v>
          </cell>
          <cell r="Q846" t="str">
            <v>MDA000EPO13000476</v>
          </cell>
          <cell r="R846">
            <v>1501</v>
          </cell>
          <cell r="S846" t="str">
            <v>TMS</v>
          </cell>
          <cell r="T846" t="str">
            <v>direct</v>
          </cell>
          <cell r="V846" t="str">
            <v>nil</v>
          </cell>
          <cell r="W846">
            <v>0</v>
          </cell>
          <cell r="X846">
            <v>0</v>
          </cell>
          <cell r="Z846" t="str">
            <v>Nil</v>
          </cell>
          <cell r="AA846" t="str">
            <v>PUB</v>
          </cell>
        </row>
        <row r="847">
          <cell r="F847" t="str">
            <v>I15012700102</v>
          </cell>
          <cell r="G847" t="str">
            <v>PC1209180012</v>
          </cell>
          <cell r="H847" t="str">
            <v>Item: PC1209180012 / 99D7146 / IBM x3650</v>
          </cell>
          <cell r="I847" t="str">
            <v>MWSHMA_BMA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 t="str">
            <v>ESS-JOPL</v>
          </cell>
          <cell r="O847" t="str">
            <v>Only UM</v>
          </cell>
          <cell r="P847">
            <v>1</v>
          </cell>
          <cell r="Q847" t="str">
            <v>MDA000EPO13000476</v>
          </cell>
          <cell r="R847">
            <v>1501</v>
          </cell>
          <cell r="S847" t="str">
            <v>TMS</v>
          </cell>
          <cell r="T847" t="str">
            <v>direct</v>
          </cell>
          <cell r="V847" t="str">
            <v>nil</v>
          </cell>
          <cell r="W847">
            <v>0</v>
          </cell>
          <cell r="X847">
            <v>0</v>
          </cell>
          <cell r="Z847" t="str">
            <v>Nil</v>
          </cell>
          <cell r="AA847" t="str">
            <v>PUB</v>
          </cell>
        </row>
        <row r="848">
          <cell r="F848" t="str">
            <v>I15012700102</v>
          </cell>
          <cell r="G848" t="str">
            <v>PC13CA050IB</v>
          </cell>
          <cell r="H848" t="str">
            <v>Item: PC13CA050IB / 99A0975 / IBM x3950</v>
          </cell>
          <cell r="I848" t="str">
            <v>MWSHMA_BMA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 t="str">
            <v>ESS-JOPL</v>
          </cell>
          <cell r="O848" t="str">
            <v>Only UM</v>
          </cell>
          <cell r="P848">
            <v>1</v>
          </cell>
          <cell r="Q848" t="str">
            <v>MDA000EPO13000476</v>
          </cell>
          <cell r="R848">
            <v>1501</v>
          </cell>
          <cell r="S848" t="str">
            <v>TMS</v>
          </cell>
          <cell r="T848" t="str">
            <v>direct</v>
          </cell>
          <cell r="V848" t="str">
            <v>nil</v>
          </cell>
          <cell r="W848">
            <v>0</v>
          </cell>
          <cell r="X848">
            <v>0</v>
          </cell>
          <cell r="Z848" t="str">
            <v>Nil</v>
          </cell>
          <cell r="AA848" t="str">
            <v>PUB</v>
          </cell>
        </row>
        <row r="849">
          <cell r="F849" t="str">
            <v>I15012700102</v>
          </cell>
          <cell r="G849" t="str">
            <v>PC13CA050IB</v>
          </cell>
          <cell r="H849" t="str">
            <v>Item: PC13CA050IB / 99A5303 / IBM x3950</v>
          </cell>
          <cell r="I849" t="str">
            <v>MWSHMA_BMA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 t="str">
            <v>ESS-JOPL</v>
          </cell>
          <cell r="O849" t="str">
            <v>Only UM</v>
          </cell>
          <cell r="P849">
            <v>1</v>
          </cell>
          <cell r="Q849" t="str">
            <v>MDA000EPO13000476</v>
          </cell>
          <cell r="R849">
            <v>1501</v>
          </cell>
          <cell r="S849" t="str">
            <v>TMS</v>
          </cell>
          <cell r="T849" t="str">
            <v>direct</v>
          </cell>
          <cell r="V849" t="str">
            <v>nil</v>
          </cell>
          <cell r="W849">
            <v>0</v>
          </cell>
          <cell r="X849">
            <v>0</v>
          </cell>
          <cell r="Z849" t="str">
            <v>Nil</v>
          </cell>
          <cell r="AA849" t="str">
            <v>PUB</v>
          </cell>
        </row>
        <row r="850">
          <cell r="F850" t="str">
            <v>I15012700102</v>
          </cell>
          <cell r="G850" t="str">
            <v>PC13CA050IB</v>
          </cell>
          <cell r="H850" t="str">
            <v>Item: PC13CA050IB / 99A0973 / IBM x3950</v>
          </cell>
          <cell r="I850" t="str">
            <v>MWSHMA_BMA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 t="str">
            <v>ESS-JOPL</v>
          </cell>
          <cell r="O850" t="str">
            <v>Only UM</v>
          </cell>
          <cell r="P850">
            <v>1</v>
          </cell>
          <cell r="Q850" t="str">
            <v>MDA000EPO13000476</v>
          </cell>
          <cell r="R850">
            <v>1501</v>
          </cell>
          <cell r="S850" t="str">
            <v>TMS</v>
          </cell>
          <cell r="T850" t="str">
            <v>direct</v>
          </cell>
          <cell r="V850" t="str">
            <v>nil</v>
          </cell>
          <cell r="W850">
            <v>0</v>
          </cell>
          <cell r="X850">
            <v>0</v>
          </cell>
          <cell r="Z850" t="str">
            <v>Nil</v>
          </cell>
          <cell r="AA850" t="str">
            <v>PUB</v>
          </cell>
        </row>
        <row r="851">
          <cell r="F851" t="str">
            <v>I15012700102</v>
          </cell>
          <cell r="G851" t="str">
            <v>PC1210020025</v>
          </cell>
          <cell r="H851" t="str">
            <v>Item: PC1210020025 / 99B5527 / IBM x3850</v>
          </cell>
          <cell r="I851" t="str">
            <v>MWSHMA_BMA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 t="str">
            <v>ESS-JOPL</v>
          </cell>
          <cell r="O851" t="str">
            <v>Only UM</v>
          </cell>
          <cell r="P851">
            <v>1</v>
          </cell>
          <cell r="Q851" t="str">
            <v>MDA000EPO13000476</v>
          </cell>
          <cell r="R851">
            <v>1501</v>
          </cell>
          <cell r="S851" t="str">
            <v>TMS</v>
          </cell>
          <cell r="T851" t="str">
            <v>direct</v>
          </cell>
          <cell r="V851" t="str">
            <v>nil</v>
          </cell>
          <cell r="W851">
            <v>0</v>
          </cell>
          <cell r="X851">
            <v>0</v>
          </cell>
          <cell r="Z851" t="str">
            <v>Nil</v>
          </cell>
          <cell r="AA851" t="str">
            <v>PUB</v>
          </cell>
        </row>
        <row r="852">
          <cell r="F852" t="str">
            <v>I15012700102</v>
          </cell>
          <cell r="G852" t="str">
            <v>PC1210020025</v>
          </cell>
          <cell r="H852" t="str">
            <v>Item: PC1210020025 / 99B5528 / IBM x3850</v>
          </cell>
          <cell r="I852" t="str">
            <v>MWSHMA_BMA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 t="str">
            <v>ESS-JOPL</v>
          </cell>
          <cell r="O852" t="str">
            <v>Only UM</v>
          </cell>
          <cell r="P852">
            <v>1</v>
          </cell>
          <cell r="Q852" t="str">
            <v>MDA000EPO13000476</v>
          </cell>
          <cell r="R852">
            <v>1501</v>
          </cell>
          <cell r="S852" t="str">
            <v>TMS</v>
          </cell>
          <cell r="T852" t="str">
            <v>direct</v>
          </cell>
          <cell r="V852" t="str">
            <v>nil</v>
          </cell>
          <cell r="W852">
            <v>0</v>
          </cell>
          <cell r="X852">
            <v>0</v>
          </cell>
          <cell r="Z852" t="str">
            <v>Nil</v>
          </cell>
          <cell r="AA852" t="str">
            <v>PUB</v>
          </cell>
        </row>
        <row r="853">
          <cell r="F853" t="str">
            <v>I15012700102</v>
          </cell>
          <cell r="G853" t="str">
            <v>PC03XX384IB</v>
          </cell>
          <cell r="H853" t="str">
            <v>Item: PC03XX384IB / 99E3769 / IBM x3550</v>
          </cell>
          <cell r="I853" t="str">
            <v>MWSHMA_BMA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 t="str">
            <v>ESS-JOPL</v>
          </cell>
          <cell r="O853" t="str">
            <v>Only UM</v>
          </cell>
          <cell r="P853">
            <v>1</v>
          </cell>
          <cell r="Q853" t="str">
            <v>MDA000EPO13000476</v>
          </cell>
          <cell r="R853">
            <v>1501</v>
          </cell>
          <cell r="S853" t="str">
            <v>TMS</v>
          </cell>
          <cell r="T853" t="str">
            <v>direct</v>
          </cell>
          <cell r="V853" t="str">
            <v>nil</v>
          </cell>
          <cell r="W853">
            <v>0</v>
          </cell>
          <cell r="X853">
            <v>0</v>
          </cell>
          <cell r="Z853" t="str">
            <v>Nil</v>
          </cell>
          <cell r="AA853" t="str">
            <v>PUB</v>
          </cell>
        </row>
        <row r="854">
          <cell r="F854" t="str">
            <v>I15012300084</v>
          </cell>
          <cell r="G854" t="str">
            <v>PC1402270002</v>
          </cell>
          <cell r="H854" t="str">
            <v>Item: PC1402270002 / GB80516DJ2 / HP 42U EVA CAB 50HZ</v>
          </cell>
          <cell r="I854" t="str">
            <v>MWSHMA_HMA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 t="str">
            <v>ESS-JOPL</v>
          </cell>
          <cell r="O854" t="str">
            <v>Only UM</v>
          </cell>
          <cell r="P854">
            <v>1</v>
          </cell>
          <cell r="Q854" t="str">
            <v>4100001173</v>
          </cell>
          <cell r="R854">
            <v>1501</v>
          </cell>
          <cell r="S854" t="str">
            <v>TMS</v>
          </cell>
          <cell r="T854" t="str">
            <v>direct</v>
          </cell>
          <cell r="V854" t="str">
            <v>nil</v>
          </cell>
          <cell r="W854">
            <v>0</v>
          </cell>
          <cell r="X854">
            <v>0</v>
          </cell>
          <cell r="Z854" t="str">
            <v>Nil</v>
          </cell>
          <cell r="AA854" t="str">
            <v>PUB</v>
          </cell>
        </row>
        <row r="855">
          <cell r="F855" t="str">
            <v>I15012200098</v>
          </cell>
          <cell r="G855" t="str">
            <v>Vendor_OnSite_Services</v>
          </cell>
          <cell r="H855" t="str">
            <v>Vendor Onsite Services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 t="str">
            <v>ESS-JOPL</v>
          </cell>
          <cell r="O855" t="str">
            <v>HW COMP BY PERIOD</v>
          </cell>
          <cell r="P855">
            <v>1</v>
          </cell>
          <cell r="R855">
            <v>1501</v>
          </cell>
          <cell r="S855" t="str">
            <v>TMS</v>
          </cell>
          <cell r="T855" t="str">
            <v>direct</v>
          </cell>
          <cell r="V855" t="str">
            <v>nil</v>
          </cell>
          <cell r="W855">
            <v>0</v>
          </cell>
          <cell r="X855">
            <v>0</v>
          </cell>
          <cell r="Z855" t="str">
            <v>SVC</v>
          </cell>
          <cell r="AA855" t="str">
            <v>OTH</v>
          </cell>
        </row>
        <row r="856">
          <cell r="F856" t="str">
            <v>I15011500117</v>
          </cell>
          <cell r="G856" t="str">
            <v>PC03XX342HP</v>
          </cell>
          <cell r="H856" t="str">
            <v>Item: PC03XX342HP / 8093LDN323 / HP PROLIANT DL380 G3</v>
          </cell>
          <cell r="I856" t="str">
            <v>MWSHMA_HMA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 t="str">
            <v>ESS-JOPL</v>
          </cell>
          <cell r="O856" t="str">
            <v>Only UM</v>
          </cell>
          <cell r="P856">
            <v>1</v>
          </cell>
          <cell r="Q856" t="str">
            <v>HW1204260022_2</v>
          </cell>
          <cell r="R856">
            <v>1501</v>
          </cell>
          <cell r="S856" t="str">
            <v>TMS</v>
          </cell>
          <cell r="T856" t="str">
            <v>direct</v>
          </cell>
          <cell r="V856" t="str">
            <v>nil</v>
          </cell>
          <cell r="W856">
            <v>0</v>
          </cell>
          <cell r="X856">
            <v>0</v>
          </cell>
          <cell r="Z856" t="str">
            <v>Nil</v>
          </cell>
          <cell r="AA856" t="str">
            <v>COM</v>
          </cell>
        </row>
        <row r="857">
          <cell r="F857" t="str">
            <v>I15011500117</v>
          </cell>
          <cell r="G857" t="str">
            <v>PC03XX436HP</v>
          </cell>
          <cell r="H857" t="str">
            <v>Item: PC03XX436HP / CZC7293LWQ / HP PROLIANT DL380 G5</v>
          </cell>
          <cell r="I857" t="str">
            <v>MWSHMA_HMA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 t="str">
            <v>ESS-JOPL</v>
          </cell>
          <cell r="O857" t="str">
            <v>Only UM</v>
          </cell>
          <cell r="P857">
            <v>1</v>
          </cell>
          <cell r="Q857" t="str">
            <v>HW1204260022_2</v>
          </cell>
          <cell r="R857">
            <v>1501</v>
          </cell>
          <cell r="S857" t="str">
            <v>TMS</v>
          </cell>
          <cell r="T857" t="str">
            <v>direct</v>
          </cell>
          <cell r="V857" t="str">
            <v>nil</v>
          </cell>
          <cell r="W857">
            <v>0</v>
          </cell>
          <cell r="X857">
            <v>0</v>
          </cell>
          <cell r="Z857" t="str">
            <v>Nil</v>
          </cell>
          <cell r="AA857" t="str">
            <v>COM</v>
          </cell>
        </row>
        <row r="858">
          <cell r="F858" t="str">
            <v>I15011500117</v>
          </cell>
          <cell r="G858" t="str">
            <v>SR03XX122HP</v>
          </cell>
          <cell r="H858" t="str">
            <v>Item: SR03XX122HP / E064MLJ17R / HP STORAGEWORKS MSA20</v>
          </cell>
          <cell r="I858" t="str">
            <v>MWSHMA_HMA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 t="str">
            <v>ESS-JOPL</v>
          </cell>
          <cell r="O858" t="str">
            <v>Only UM</v>
          </cell>
          <cell r="P858">
            <v>1</v>
          </cell>
          <cell r="Q858" t="str">
            <v>HW1204260022_2</v>
          </cell>
          <cell r="R858">
            <v>1501</v>
          </cell>
          <cell r="S858" t="str">
            <v>TMS</v>
          </cell>
          <cell r="T858" t="str">
            <v>direct</v>
          </cell>
          <cell r="V858" t="str">
            <v>nil</v>
          </cell>
          <cell r="W858">
            <v>0</v>
          </cell>
          <cell r="X858">
            <v>0</v>
          </cell>
          <cell r="Z858" t="str">
            <v>Nil</v>
          </cell>
          <cell r="AA858" t="str">
            <v>COM</v>
          </cell>
        </row>
        <row r="859">
          <cell r="F859" t="str">
            <v>I15011500117</v>
          </cell>
          <cell r="G859" t="str">
            <v>PC05XX161HP</v>
          </cell>
          <cell r="H859" t="str">
            <v>Item: PC05XX161HP / N292JTJ85W / HP TFT 5600 RKM</v>
          </cell>
          <cell r="I859" t="str">
            <v>MWSHMA_HMA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 t="str">
            <v>ESS-JOPL</v>
          </cell>
          <cell r="O859" t="str">
            <v>Only UM</v>
          </cell>
          <cell r="P859">
            <v>1</v>
          </cell>
          <cell r="Q859" t="str">
            <v>HW1204260022_2</v>
          </cell>
          <cell r="R859">
            <v>1501</v>
          </cell>
          <cell r="S859" t="str">
            <v>TMS</v>
          </cell>
          <cell r="T859" t="str">
            <v>direct</v>
          </cell>
          <cell r="V859" t="str">
            <v>nil</v>
          </cell>
          <cell r="W859">
            <v>0</v>
          </cell>
          <cell r="X859">
            <v>0</v>
          </cell>
          <cell r="Z859" t="str">
            <v>Nil</v>
          </cell>
          <cell r="AA859" t="str">
            <v>COM</v>
          </cell>
        </row>
        <row r="860">
          <cell r="F860" t="str">
            <v>I15011500117</v>
          </cell>
          <cell r="G860" t="str">
            <v>NH03XX273HP</v>
          </cell>
          <cell r="H860" t="str">
            <v>Item: NH03XX273HP / 2C47010081 / HP TFT 5600 RKM</v>
          </cell>
          <cell r="I860" t="str">
            <v>MWSHMA_HMA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 t="str">
            <v>ESS-JOPL</v>
          </cell>
          <cell r="O860" t="str">
            <v>Only UM</v>
          </cell>
          <cell r="P860">
            <v>1</v>
          </cell>
          <cell r="Q860" t="str">
            <v>HW1204260022_2</v>
          </cell>
          <cell r="R860">
            <v>1501</v>
          </cell>
          <cell r="S860" t="str">
            <v>TMS</v>
          </cell>
          <cell r="T860" t="str">
            <v>direct</v>
          </cell>
          <cell r="V860" t="str">
            <v>nil</v>
          </cell>
          <cell r="W860">
            <v>0</v>
          </cell>
          <cell r="X860">
            <v>0</v>
          </cell>
          <cell r="Z860" t="str">
            <v>Nil</v>
          </cell>
          <cell r="AA860" t="str">
            <v>COM</v>
          </cell>
        </row>
        <row r="861">
          <cell r="F861" t="str">
            <v>I15011500117</v>
          </cell>
          <cell r="G861" t="str">
            <v>PC05XX161HP</v>
          </cell>
          <cell r="H861" t="str">
            <v>Item: PC05XX161HP / N287JTJ85W / HP TFT 5600 RKM</v>
          </cell>
          <cell r="I861" t="str">
            <v>MWSHMA_HMA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 t="str">
            <v>ESS-JOPL</v>
          </cell>
          <cell r="O861" t="str">
            <v>Only UM</v>
          </cell>
          <cell r="P861">
            <v>1</v>
          </cell>
          <cell r="Q861" t="str">
            <v>HW1204260022_2</v>
          </cell>
          <cell r="R861">
            <v>1501</v>
          </cell>
          <cell r="S861" t="str">
            <v>TMS</v>
          </cell>
          <cell r="T861" t="str">
            <v>direct</v>
          </cell>
          <cell r="V861" t="str">
            <v>nil</v>
          </cell>
          <cell r="W861">
            <v>0</v>
          </cell>
          <cell r="X861">
            <v>0</v>
          </cell>
          <cell r="Z861" t="str">
            <v>Nil</v>
          </cell>
          <cell r="AA861" t="str">
            <v>COM</v>
          </cell>
        </row>
        <row r="862">
          <cell r="F862" t="str">
            <v>I15011500117</v>
          </cell>
          <cell r="G862" t="str">
            <v>PC05XX158HP</v>
          </cell>
          <cell r="H862" t="str">
            <v>Item: PC05XX158HP / 2C474700ND / HP TFT 7600 RKM INTL</v>
          </cell>
          <cell r="I862" t="str">
            <v>MWSHMA_HMA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 t="str">
            <v>ESS-JOPL</v>
          </cell>
          <cell r="O862" t="str">
            <v>Only UM</v>
          </cell>
          <cell r="P862">
            <v>1</v>
          </cell>
          <cell r="Q862" t="str">
            <v>HW1204260022_2</v>
          </cell>
          <cell r="R862">
            <v>1501</v>
          </cell>
          <cell r="S862" t="str">
            <v>TMS</v>
          </cell>
          <cell r="T862" t="str">
            <v>direct</v>
          </cell>
          <cell r="V862" t="str">
            <v>nil</v>
          </cell>
          <cell r="W862">
            <v>0</v>
          </cell>
          <cell r="X862">
            <v>0</v>
          </cell>
          <cell r="Z862" t="str">
            <v>Nil</v>
          </cell>
          <cell r="AA862" t="str">
            <v>COM</v>
          </cell>
        </row>
        <row r="863">
          <cell r="F863" t="str">
            <v>I15011500117</v>
          </cell>
          <cell r="G863" t="str">
            <v>PC05XX158HP</v>
          </cell>
          <cell r="H863" t="str">
            <v>Item: PC05XX158HP / 2C474700NA / HP TFT 7600 RKM INTL</v>
          </cell>
          <cell r="I863" t="str">
            <v>MWSHMA_HMA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 t="str">
            <v>ESS-JOPL</v>
          </cell>
          <cell r="O863" t="str">
            <v>Only UM</v>
          </cell>
          <cell r="P863">
            <v>1</v>
          </cell>
          <cell r="Q863" t="str">
            <v>HW1204260022_2</v>
          </cell>
          <cell r="R863">
            <v>1501</v>
          </cell>
          <cell r="S863" t="str">
            <v>TMS</v>
          </cell>
          <cell r="T863" t="str">
            <v>direct</v>
          </cell>
          <cell r="V863" t="str">
            <v>nil</v>
          </cell>
          <cell r="W863">
            <v>0</v>
          </cell>
          <cell r="X863">
            <v>0</v>
          </cell>
          <cell r="Z863" t="str">
            <v>Nil</v>
          </cell>
          <cell r="AA863" t="str">
            <v>COM</v>
          </cell>
        </row>
        <row r="864">
          <cell r="F864" t="str">
            <v>I15011500117</v>
          </cell>
          <cell r="G864" t="str">
            <v>PC03XX343HP</v>
          </cell>
          <cell r="H864" t="str">
            <v>Item: PC03XX343HP / 84AQLDN32V / HP PROLIANT DL380 G4</v>
          </cell>
          <cell r="I864" t="str">
            <v>MWSHMA_HMA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 t="str">
            <v>ESS-JOPL</v>
          </cell>
          <cell r="O864" t="str">
            <v>Only UM</v>
          </cell>
          <cell r="P864">
            <v>1</v>
          </cell>
          <cell r="Q864" t="str">
            <v>HW1204260022_2</v>
          </cell>
          <cell r="R864">
            <v>1501</v>
          </cell>
          <cell r="S864" t="str">
            <v>TMS</v>
          </cell>
          <cell r="T864" t="str">
            <v>direct</v>
          </cell>
          <cell r="V864" t="str">
            <v>nil</v>
          </cell>
          <cell r="W864">
            <v>0</v>
          </cell>
          <cell r="X864">
            <v>0</v>
          </cell>
          <cell r="Z864" t="str">
            <v>Nil</v>
          </cell>
          <cell r="AA864" t="str">
            <v>COM</v>
          </cell>
        </row>
        <row r="865">
          <cell r="F865" t="str">
            <v>I15011500117</v>
          </cell>
          <cell r="G865" t="str">
            <v>PC03BA471HP</v>
          </cell>
          <cell r="H865" t="str">
            <v>Item: PC03BA471HP / SGH126XJVM / HP PROLIANT DL380 G7</v>
          </cell>
          <cell r="I865" t="str">
            <v>MWSHMA_HMA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 t="str">
            <v>ESS-JOPL</v>
          </cell>
          <cell r="O865" t="str">
            <v>Only UM</v>
          </cell>
          <cell r="P865">
            <v>1</v>
          </cell>
          <cell r="Q865" t="str">
            <v>HW1204260022_2</v>
          </cell>
          <cell r="R865">
            <v>1501</v>
          </cell>
          <cell r="S865" t="str">
            <v>TMS</v>
          </cell>
          <cell r="T865" t="str">
            <v>direct</v>
          </cell>
          <cell r="V865" t="str">
            <v>nil</v>
          </cell>
          <cell r="W865">
            <v>0</v>
          </cell>
          <cell r="X865">
            <v>0</v>
          </cell>
          <cell r="Z865" t="str">
            <v>Nil</v>
          </cell>
          <cell r="AA865" t="str">
            <v>COM</v>
          </cell>
        </row>
        <row r="866">
          <cell r="F866" t="str">
            <v>I15011500117</v>
          </cell>
          <cell r="G866" t="str">
            <v>PC03XX436HP</v>
          </cell>
          <cell r="H866" t="str">
            <v>Item: PC03XX436HP / GB8737VA2P / HP PROLIANT DL380 G5</v>
          </cell>
          <cell r="I866" t="str">
            <v>MWSHMA_HMA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 t="str">
            <v>ESS-JOPL</v>
          </cell>
          <cell r="O866" t="str">
            <v>Only UM</v>
          </cell>
          <cell r="P866">
            <v>1</v>
          </cell>
          <cell r="Q866" t="str">
            <v>HW1204260022_2</v>
          </cell>
          <cell r="R866">
            <v>1501</v>
          </cell>
          <cell r="S866" t="str">
            <v>TMS</v>
          </cell>
          <cell r="T866" t="str">
            <v>direct</v>
          </cell>
          <cell r="V866" t="str">
            <v>nil</v>
          </cell>
          <cell r="W866">
            <v>0</v>
          </cell>
          <cell r="X866">
            <v>0</v>
          </cell>
          <cell r="Z866" t="str">
            <v>Nil</v>
          </cell>
          <cell r="AA866" t="str">
            <v>COM</v>
          </cell>
        </row>
        <row r="867">
          <cell r="F867" t="str">
            <v>I15011500117</v>
          </cell>
          <cell r="G867" t="str">
            <v>PC03BA471HP</v>
          </cell>
          <cell r="H867" t="str">
            <v>Item: PC03BA471HP / SGH125X49F / HP PROLIANT DL380 G7</v>
          </cell>
          <cell r="I867" t="str">
            <v>MWSHMA_HMA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 t="str">
            <v>ESS-JOPL</v>
          </cell>
          <cell r="O867" t="str">
            <v>Only UM</v>
          </cell>
          <cell r="P867">
            <v>1</v>
          </cell>
          <cell r="Q867" t="str">
            <v>HW1204260022_2</v>
          </cell>
          <cell r="R867">
            <v>1501</v>
          </cell>
          <cell r="S867" t="str">
            <v>TMS</v>
          </cell>
          <cell r="T867" t="str">
            <v>direct</v>
          </cell>
          <cell r="V867" t="str">
            <v>nil</v>
          </cell>
          <cell r="W867">
            <v>0</v>
          </cell>
          <cell r="X867">
            <v>0</v>
          </cell>
          <cell r="Z867" t="str">
            <v>Nil</v>
          </cell>
          <cell r="AA867" t="str">
            <v>COM</v>
          </cell>
        </row>
        <row r="868">
          <cell r="F868" t="str">
            <v>I15011500117</v>
          </cell>
          <cell r="G868" t="str">
            <v>PC03BA471HP</v>
          </cell>
          <cell r="H868" t="str">
            <v>Item: PC03BA471HP / SGH125X49D / HP PROLIANT DL380 G7</v>
          </cell>
          <cell r="I868" t="str">
            <v>MWSHMA_HMA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 t="str">
            <v>ESS-JOPL</v>
          </cell>
          <cell r="O868" t="str">
            <v>Only UM</v>
          </cell>
          <cell r="P868">
            <v>1</v>
          </cell>
          <cell r="Q868" t="str">
            <v>HW1204260022_2</v>
          </cell>
          <cell r="R868">
            <v>1501</v>
          </cell>
          <cell r="S868" t="str">
            <v>TMS</v>
          </cell>
          <cell r="T868" t="str">
            <v>direct</v>
          </cell>
          <cell r="V868" t="str">
            <v>nil</v>
          </cell>
          <cell r="W868">
            <v>0</v>
          </cell>
          <cell r="X868">
            <v>0</v>
          </cell>
          <cell r="Z868" t="str">
            <v>Nil</v>
          </cell>
          <cell r="AA868" t="str">
            <v>COM</v>
          </cell>
        </row>
        <row r="869">
          <cell r="F869" t="str">
            <v>I15011500117</v>
          </cell>
          <cell r="G869" t="str">
            <v>PC1110170019</v>
          </cell>
          <cell r="H869" t="str">
            <v>Item: PC1110170019 / BTYWMQ1 / DELL R610 SERVER</v>
          </cell>
          <cell r="I869" t="str">
            <v>MWSHMA_HMA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 t="str">
            <v>ESS-JOPL</v>
          </cell>
          <cell r="O869" t="str">
            <v>Only UM</v>
          </cell>
          <cell r="P869">
            <v>1</v>
          </cell>
          <cell r="Q869" t="str">
            <v>HW1204260022_2</v>
          </cell>
          <cell r="R869">
            <v>1501</v>
          </cell>
          <cell r="S869" t="str">
            <v>TMS</v>
          </cell>
          <cell r="T869" t="str">
            <v>direct</v>
          </cell>
          <cell r="V869" t="str">
            <v>nil</v>
          </cell>
          <cell r="W869">
            <v>0</v>
          </cell>
          <cell r="X869">
            <v>0</v>
          </cell>
          <cell r="Z869" t="str">
            <v>Nil</v>
          </cell>
          <cell r="AA869" t="str">
            <v>COM</v>
          </cell>
        </row>
        <row r="870">
          <cell r="F870" t="str">
            <v>I15011500117</v>
          </cell>
          <cell r="G870" t="str">
            <v>PC1110170019</v>
          </cell>
          <cell r="H870" t="str">
            <v>Item: PC1110170019 / 9TYWMQ1 / DELL R610 SERVER</v>
          </cell>
          <cell r="I870" t="str">
            <v>MWSHMA_HMA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 t="str">
            <v>ESS-JOPL</v>
          </cell>
          <cell r="O870" t="str">
            <v>Only UM</v>
          </cell>
          <cell r="P870">
            <v>1</v>
          </cell>
          <cell r="Q870" t="str">
            <v>HW1204260022_2</v>
          </cell>
          <cell r="R870">
            <v>1501</v>
          </cell>
          <cell r="S870" t="str">
            <v>TMS</v>
          </cell>
          <cell r="T870" t="str">
            <v>direct</v>
          </cell>
          <cell r="V870" t="str">
            <v>nil</v>
          </cell>
          <cell r="W870">
            <v>0</v>
          </cell>
          <cell r="X870">
            <v>0</v>
          </cell>
          <cell r="Z870" t="str">
            <v>Nil</v>
          </cell>
          <cell r="AA870" t="str">
            <v>COM</v>
          </cell>
        </row>
        <row r="871">
          <cell r="F871" t="str">
            <v>I15012000139</v>
          </cell>
          <cell r="G871" t="str">
            <v>PC03XX342HP</v>
          </cell>
          <cell r="H871" t="str">
            <v>Item: PC03XX342HP / HYDWKJNZ3H / HP PROLIANT DL380 G3</v>
          </cell>
          <cell r="I871" t="str">
            <v>MWSHMA_HMA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 t="str">
            <v>ESS-JOPL</v>
          </cell>
          <cell r="O871" t="str">
            <v>Only UM</v>
          </cell>
          <cell r="P871">
            <v>1</v>
          </cell>
          <cell r="Q871" t="str">
            <v>PMOPSDEPO14000162</v>
          </cell>
          <cell r="R871">
            <v>1501</v>
          </cell>
          <cell r="S871" t="str">
            <v>TMS</v>
          </cell>
          <cell r="T871" t="str">
            <v>direct</v>
          </cell>
          <cell r="V871" t="str">
            <v>nil</v>
          </cell>
          <cell r="W871">
            <v>0</v>
          </cell>
          <cell r="X871">
            <v>0</v>
          </cell>
          <cell r="Z871" t="str">
            <v>Nil</v>
          </cell>
          <cell r="AA871" t="str">
            <v>PUB</v>
          </cell>
        </row>
        <row r="872">
          <cell r="F872" t="str">
            <v>I15012000139</v>
          </cell>
          <cell r="G872" t="str">
            <v>PC05XX115HP</v>
          </cell>
          <cell r="H872" t="str">
            <v>Item: PC05XX115HP / CND73927PK / HP L1706 LCD MONITOR</v>
          </cell>
          <cell r="I872" t="str">
            <v>MWSHMA_HMA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 t="str">
            <v>ESS-JOPL</v>
          </cell>
          <cell r="O872" t="str">
            <v>Only UM</v>
          </cell>
          <cell r="P872">
            <v>1</v>
          </cell>
          <cell r="Q872" t="str">
            <v>PMOPSDEPO14000162</v>
          </cell>
          <cell r="R872">
            <v>1501</v>
          </cell>
          <cell r="S872" t="str">
            <v>TMS</v>
          </cell>
          <cell r="T872" t="str">
            <v>direct</v>
          </cell>
          <cell r="V872" t="str">
            <v>nil</v>
          </cell>
          <cell r="W872">
            <v>0</v>
          </cell>
          <cell r="X872">
            <v>0</v>
          </cell>
          <cell r="Z872" t="str">
            <v>Nil</v>
          </cell>
          <cell r="AA872" t="str">
            <v>PUB</v>
          </cell>
        </row>
        <row r="873">
          <cell r="F873" t="str">
            <v>I15012200085</v>
          </cell>
          <cell r="G873" t="str">
            <v>PSN_DNS</v>
          </cell>
          <cell r="H873" t="str">
            <v>Data Networking Services</v>
          </cell>
          <cell r="J873">
            <v>2000</v>
          </cell>
          <cell r="K873">
            <v>0</v>
          </cell>
          <cell r="L873">
            <v>0</v>
          </cell>
          <cell r="M873">
            <v>0</v>
          </cell>
          <cell r="N873" t="str">
            <v>ESS-JOPL</v>
          </cell>
          <cell r="O873" t="str">
            <v>PROFESSIONAL SALES</v>
          </cell>
          <cell r="P873">
            <v>1</v>
          </cell>
          <cell r="Q873" t="str">
            <v>2000002224</v>
          </cell>
          <cell r="R873">
            <v>1501</v>
          </cell>
          <cell r="S873" t="str">
            <v>TMS</v>
          </cell>
          <cell r="T873" t="str">
            <v>direct</v>
          </cell>
          <cell r="V873" t="str">
            <v>SBM 2.1 IIPS</v>
          </cell>
          <cell r="W873">
            <v>620</v>
          </cell>
          <cell r="X873">
            <v>620</v>
          </cell>
          <cell r="Z873" t="str">
            <v>IIPS</v>
          </cell>
          <cell r="AA873" t="str">
            <v>PUB</v>
          </cell>
        </row>
        <row r="874">
          <cell r="F874" t="str">
            <v>I15012700061</v>
          </cell>
          <cell r="G874" t="str">
            <v>PROFESSIONAL_SVC</v>
          </cell>
          <cell r="H874" t="str">
            <v>PROFESSIONAL SERVICES</v>
          </cell>
          <cell r="J874">
            <v>200</v>
          </cell>
          <cell r="K874">
            <v>0</v>
          </cell>
          <cell r="L874">
            <v>0</v>
          </cell>
          <cell r="M874">
            <v>0</v>
          </cell>
          <cell r="N874" t="str">
            <v>DPS-JOPL</v>
          </cell>
          <cell r="O874" t="str">
            <v>PROFESSIONAL SALES</v>
          </cell>
          <cell r="P874">
            <v>1</v>
          </cell>
          <cell r="Q874" t="str">
            <v>PO000010846</v>
          </cell>
          <cell r="R874">
            <v>1501</v>
          </cell>
          <cell r="S874" t="str">
            <v>TMS</v>
          </cell>
          <cell r="T874" t="str">
            <v>direct</v>
          </cell>
          <cell r="V874" t="str">
            <v>SBM 2.1 IIPS</v>
          </cell>
          <cell r="W874">
            <v>62</v>
          </cell>
          <cell r="X874">
            <v>64</v>
          </cell>
          <cell r="Z874" t="str">
            <v>IIPS</v>
          </cell>
          <cell r="AA874" t="str">
            <v>COM</v>
          </cell>
        </row>
        <row r="875">
          <cell r="F875" t="str">
            <v>I15012700061</v>
          </cell>
          <cell r="G875" t="str">
            <v>PARK_EXP</v>
          </cell>
          <cell r="H875" t="str">
            <v>Parking Expenses</v>
          </cell>
          <cell r="J875">
            <v>0</v>
          </cell>
          <cell r="K875">
            <v>0</v>
          </cell>
          <cell r="L875">
            <v>0</v>
          </cell>
          <cell r="M875">
            <v>8.0399999999999991</v>
          </cell>
          <cell r="N875" t="str">
            <v>DPS-JOPL</v>
          </cell>
          <cell r="O875" t="str">
            <v>PROFESSIONAL SALES</v>
          </cell>
          <cell r="P875">
            <v>1</v>
          </cell>
          <cell r="Q875" t="str">
            <v>PO000010846</v>
          </cell>
          <cell r="R875">
            <v>1501</v>
          </cell>
          <cell r="S875" t="str">
            <v>TMS</v>
          </cell>
          <cell r="T875" t="str">
            <v>direct</v>
          </cell>
          <cell r="V875" t="str">
            <v>nil</v>
          </cell>
          <cell r="W875">
            <v>0</v>
          </cell>
          <cell r="X875">
            <v>0</v>
          </cell>
          <cell r="Z875" t="str">
            <v>Exp</v>
          </cell>
          <cell r="AA875" t="str">
            <v>COM</v>
          </cell>
        </row>
        <row r="876">
          <cell r="F876" t="str">
            <v>I15012700061</v>
          </cell>
          <cell r="G876" t="str">
            <v>ERP_EXP</v>
          </cell>
          <cell r="H876" t="str">
            <v>ERP Expenses</v>
          </cell>
          <cell r="J876">
            <v>0</v>
          </cell>
          <cell r="K876">
            <v>0</v>
          </cell>
          <cell r="L876">
            <v>0</v>
          </cell>
          <cell r="M876">
            <v>2</v>
          </cell>
          <cell r="N876" t="str">
            <v>DPS-JOPL</v>
          </cell>
          <cell r="O876" t="str">
            <v>PROFESSIONAL SALES</v>
          </cell>
          <cell r="P876">
            <v>1</v>
          </cell>
          <cell r="Q876" t="str">
            <v>PO000010846</v>
          </cell>
          <cell r="R876">
            <v>1501</v>
          </cell>
          <cell r="S876" t="str">
            <v>TMS</v>
          </cell>
          <cell r="T876" t="str">
            <v>direct</v>
          </cell>
          <cell r="V876" t="str">
            <v>nil</v>
          </cell>
          <cell r="W876">
            <v>0</v>
          </cell>
          <cell r="X876">
            <v>0</v>
          </cell>
          <cell r="Z876" t="str">
            <v>Exp</v>
          </cell>
          <cell r="AA876" t="str">
            <v>COM</v>
          </cell>
        </row>
        <row r="877">
          <cell r="F877" t="str">
            <v>I15012700061</v>
          </cell>
          <cell r="G877" t="str">
            <v>PARK_EXP</v>
          </cell>
          <cell r="H877" t="str">
            <v>Parking Expenses</v>
          </cell>
          <cell r="J877">
            <v>0</v>
          </cell>
          <cell r="K877">
            <v>0</v>
          </cell>
          <cell r="L877">
            <v>0</v>
          </cell>
          <cell r="M877">
            <v>5.51</v>
          </cell>
          <cell r="N877" t="str">
            <v>DPS-JOPL</v>
          </cell>
          <cell r="O877" t="str">
            <v>PROFESSIONAL SALES</v>
          </cell>
          <cell r="P877">
            <v>1</v>
          </cell>
          <cell r="Q877" t="str">
            <v>PO000010846</v>
          </cell>
          <cell r="R877">
            <v>1501</v>
          </cell>
          <cell r="S877" t="str">
            <v>TMS</v>
          </cell>
          <cell r="T877" t="str">
            <v>direct</v>
          </cell>
          <cell r="V877" t="str">
            <v>nil</v>
          </cell>
          <cell r="W877">
            <v>0</v>
          </cell>
          <cell r="X877">
            <v>0</v>
          </cell>
          <cell r="Z877" t="str">
            <v>Exp</v>
          </cell>
          <cell r="AA877" t="str">
            <v>COM</v>
          </cell>
        </row>
        <row r="878">
          <cell r="F878" t="str">
            <v>I15012700061</v>
          </cell>
          <cell r="G878" t="str">
            <v>PARK_EXP</v>
          </cell>
          <cell r="H878" t="str">
            <v>Parking Expenses</v>
          </cell>
          <cell r="J878">
            <v>0</v>
          </cell>
          <cell r="K878">
            <v>0</v>
          </cell>
          <cell r="L878">
            <v>0</v>
          </cell>
          <cell r="M878">
            <v>2.68</v>
          </cell>
          <cell r="N878" t="str">
            <v>DPS-JOPL</v>
          </cell>
          <cell r="O878" t="str">
            <v>PROFESSIONAL SALES</v>
          </cell>
          <cell r="P878">
            <v>1</v>
          </cell>
          <cell r="Q878" t="str">
            <v>PO000010846</v>
          </cell>
          <cell r="R878">
            <v>1501</v>
          </cell>
          <cell r="S878" t="str">
            <v>TMS</v>
          </cell>
          <cell r="T878" t="str">
            <v>direct</v>
          </cell>
          <cell r="V878" t="str">
            <v>nil</v>
          </cell>
          <cell r="W878">
            <v>0</v>
          </cell>
          <cell r="X878">
            <v>0</v>
          </cell>
          <cell r="Z878" t="str">
            <v>Exp</v>
          </cell>
          <cell r="AA878" t="str">
            <v>COM</v>
          </cell>
        </row>
        <row r="879">
          <cell r="F879" t="str">
            <v>I15012700061</v>
          </cell>
          <cell r="G879" t="str">
            <v>PROFESSIONAL_SVC</v>
          </cell>
          <cell r="H879" t="str">
            <v>PROFESSIONAL SERVICES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 t="str">
            <v>DPS-JOPL</v>
          </cell>
          <cell r="O879" t="str">
            <v>PROFESSIONAL SALES</v>
          </cell>
          <cell r="P879">
            <v>2</v>
          </cell>
          <cell r="Q879" t="str">
            <v>PO000010846</v>
          </cell>
          <cell r="R879">
            <v>1501</v>
          </cell>
          <cell r="S879" t="str">
            <v>TMS</v>
          </cell>
          <cell r="T879" t="str">
            <v>direct</v>
          </cell>
          <cell r="V879" t="str">
            <v>nil</v>
          </cell>
          <cell r="W879">
            <v>0</v>
          </cell>
          <cell r="X879">
            <v>0</v>
          </cell>
          <cell r="Z879" t="str">
            <v>IIPS</v>
          </cell>
          <cell r="AA879" t="str">
            <v>COM</v>
          </cell>
        </row>
        <row r="880">
          <cell r="F880" t="str">
            <v>I15010200037</v>
          </cell>
          <cell r="G880" t="str">
            <v>Helpdesk_Support</v>
          </cell>
          <cell r="H880" t="str">
            <v>Helpdesk Support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 t="str">
            <v>DPS-JOPL</v>
          </cell>
          <cell r="O880" t="str">
            <v>SW BY TOKEN</v>
          </cell>
          <cell r="P880">
            <v>0</v>
          </cell>
          <cell r="R880">
            <v>1501</v>
          </cell>
          <cell r="S880" t="str">
            <v>TMS</v>
          </cell>
          <cell r="T880" t="str">
            <v>direct</v>
          </cell>
          <cell r="V880" t="str">
            <v>nil</v>
          </cell>
          <cell r="W880">
            <v>0</v>
          </cell>
          <cell r="X880">
            <v>0</v>
          </cell>
          <cell r="Z880" t="str">
            <v>SVC</v>
          </cell>
          <cell r="AA880" t="str">
            <v/>
          </cell>
        </row>
        <row r="881">
          <cell r="F881" t="str">
            <v>I15011900001</v>
          </cell>
          <cell r="G881" t="str">
            <v>Helpdesk_Support</v>
          </cell>
          <cell r="H881" t="str">
            <v>Helpdesk Support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 t="str">
            <v>DPS-JOPL</v>
          </cell>
          <cell r="O881" t="str">
            <v>IDA_TENDER_1169</v>
          </cell>
          <cell r="P881">
            <v>0</v>
          </cell>
          <cell r="R881">
            <v>1501</v>
          </cell>
          <cell r="S881" t="str">
            <v>TMS</v>
          </cell>
          <cell r="T881" t="str">
            <v>direct</v>
          </cell>
          <cell r="V881" t="str">
            <v>nil</v>
          </cell>
          <cell r="W881">
            <v>0</v>
          </cell>
          <cell r="X881">
            <v>0</v>
          </cell>
          <cell r="Z881" t="str">
            <v>SVC</v>
          </cell>
          <cell r="AA881" t="str">
            <v/>
          </cell>
        </row>
        <row r="882">
          <cell r="F882" t="str">
            <v>I15010500038</v>
          </cell>
          <cell r="G882" t="str">
            <v>ONSITE_SUPPORT</v>
          </cell>
          <cell r="H882" t="str">
            <v>Onsite Support Services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 t="str">
            <v>DPS-JOPL</v>
          </cell>
          <cell r="O882" t="str">
            <v>HW INVENTORY CHECK</v>
          </cell>
          <cell r="P882">
            <v>3</v>
          </cell>
          <cell r="R882">
            <v>1501</v>
          </cell>
          <cell r="S882" t="str">
            <v>TMS</v>
          </cell>
          <cell r="T882" t="str">
            <v>direct</v>
          </cell>
          <cell r="V882" t="str">
            <v>nil</v>
          </cell>
          <cell r="W882">
            <v>0</v>
          </cell>
          <cell r="X882">
            <v>0</v>
          </cell>
          <cell r="Z882" t="str">
            <v>IIPS</v>
          </cell>
          <cell r="AA882" t="str">
            <v>OTH</v>
          </cell>
        </row>
        <row r="883">
          <cell r="F883" t="str">
            <v>I15010500038</v>
          </cell>
          <cell r="G883" t="str">
            <v>ONSITE_SUPPORT</v>
          </cell>
          <cell r="H883" t="str">
            <v>Onsite Support Services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 t="str">
            <v>DPS-JOPL</v>
          </cell>
          <cell r="O883" t="str">
            <v>HW INVENTORY CHECK</v>
          </cell>
          <cell r="P883">
            <v>3</v>
          </cell>
          <cell r="R883">
            <v>1501</v>
          </cell>
          <cell r="S883" t="str">
            <v>TMS</v>
          </cell>
          <cell r="T883" t="str">
            <v>direct</v>
          </cell>
          <cell r="V883" t="str">
            <v>nil</v>
          </cell>
          <cell r="W883">
            <v>0</v>
          </cell>
          <cell r="X883">
            <v>0</v>
          </cell>
          <cell r="Z883" t="str">
            <v>IIPS</v>
          </cell>
          <cell r="AA883" t="str">
            <v>OTH</v>
          </cell>
        </row>
        <row r="884">
          <cell r="F884" t="str">
            <v>I15010500038</v>
          </cell>
          <cell r="G884" t="str">
            <v>ONSITE_SUPPORT</v>
          </cell>
          <cell r="H884" t="str">
            <v>Onsite Support Services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 t="str">
            <v>DPS-JOPL</v>
          </cell>
          <cell r="O884" t="str">
            <v>HW INVENTORY CHECK</v>
          </cell>
          <cell r="P884">
            <v>3</v>
          </cell>
          <cell r="R884">
            <v>1501</v>
          </cell>
          <cell r="S884" t="str">
            <v>TMS</v>
          </cell>
          <cell r="T884" t="str">
            <v>direct</v>
          </cell>
          <cell r="V884" t="str">
            <v>nil</v>
          </cell>
          <cell r="W884">
            <v>0</v>
          </cell>
          <cell r="X884">
            <v>0</v>
          </cell>
          <cell r="Z884" t="str">
            <v>IIPS</v>
          </cell>
          <cell r="AA884" t="str">
            <v>OTH</v>
          </cell>
        </row>
        <row r="885">
          <cell r="F885" t="str">
            <v>I15010500038</v>
          </cell>
          <cell r="G885" t="str">
            <v>ONSITE_SUPPORT</v>
          </cell>
          <cell r="H885" t="str">
            <v>Onsite Support Services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 t="str">
            <v>DPS-JOPL</v>
          </cell>
          <cell r="O885" t="str">
            <v>HW INVENTORY CHECK</v>
          </cell>
          <cell r="P885">
            <v>3</v>
          </cell>
          <cell r="R885">
            <v>1501</v>
          </cell>
          <cell r="S885" t="str">
            <v>TMS</v>
          </cell>
          <cell r="T885" t="str">
            <v>direct</v>
          </cell>
          <cell r="V885" t="str">
            <v>nil</v>
          </cell>
          <cell r="W885">
            <v>0</v>
          </cell>
          <cell r="X885">
            <v>0</v>
          </cell>
          <cell r="Z885" t="str">
            <v>IIPS</v>
          </cell>
          <cell r="AA885" t="str">
            <v>OTH</v>
          </cell>
        </row>
        <row r="886">
          <cell r="F886" t="str">
            <v>I15012800041</v>
          </cell>
          <cell r="G886" t="str">
            <v>PC1206150013</v>
          </cell>
          <cell r="H886" t="str">
            <v>Item: PC1206150013 / 99L4163 / IBM SYSTEM X3650 M2</v>
          </cell>
          <cell r="I886" t="str">
            <v>MWSHMA_BMA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 t="str">
            <v>ESS-JOPL</v>
          </cell>
          <cell r="O886" t="str">
            <v>Only UM</v>
          </cell>
          <cell r="P886">
            <v>1</v>
          </cell>
          <cell r="Q886" t="str">
            <v>#APS3720141115832</v>
          </cell>
          <cell r="R886">
            <v>1501</v>
          </cell>
          <cell r="S886" t="str">
            <v>TMS</v>
          </cell>
          <cell r="T886" t="str">
            <v>direct</v>
          </cell>
          <cell r="V886" t="str">
            <v>nil</v>
          </cell>
          <cell r="W886">
            <v>0</v>
          </cell>
          <cell r="X886">
            <v>0</v>
          </cell>
          <cell r="Z886" t="str">
            <v>Nil</v>
          </cell>
          <cell r="AA886" t="str">
            <v>STC</v>
          </cell>
        </row>
        <row r="887">
          <cell r="F887" t="str">
            <v>I15012800041</v>
          </cell>
          <cell r="G887" t="str">
            <v>PC1305230024</v>
          </cell>
          <cell r="H887" t="str">
            <v>Item: PC1305230024 / 06MBMX9 / IBM X3650 M4, XEON 4C E5-2609 80W</v>
          </cell>
          <cell r="I887" t="str">
            <v>MWSHMA_BMA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 t="str">
            <v>ESS-JOPL</v>
          </cell>
          <cell r="O887" t="str">
            <v>Only UM</v>
          </cell>
          <cell r="P887">
            <v>1</v>
          </cell>
          <cell r="Q887" t="str">
            <v>#APS3720141115832</v>
          </cell>
          <cell r="R887">
            <v>1501</v>
          </cell>
          <cell r="S887" t="str">
            <v>TMS</v>
          </cell>
          <cell r="T887" t="str">
            <v>direct</v>
          </cell>
          <cell r="V887" t="str">
            <v>nil</v>
          </cell>
          <cell r="W887">
            <v>0</v>
          </cell>
          <cell r="X887">
            <v>0</v>
          </cell>
          <cell r="Z887" t="str">
            <v>Nil</v>
          </cell>
          <cell r="AA887" t="str">
            <v>STC</v>
          </cell>
        </row>
        <row r="888">
          <cell r="F888" t="str">
            <v>I15012800041</v>
          </cell>
          <cell r="G888" t="str">
            <v>PC1305230024</v>
          </cell>
          <cell r="H888" t="str">
            <v>Item: PC1305230024 / 06MECF7 / IBM X3650 M4, XEON 4C E5-2609 80W</v>
          </cell>
          <cell r="I888" t="str">
            <v>MWSHMA_BMA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 t="str">
            <v>ESS-JOPL</v>
          </cell>
          <cell r="O888" t="str">
            <v>Only UM</v>
          </cell>
          <cell r="P888">
            <v>1</v>
          </cell>
          <cell r="Q888" t="str">
            <v>#APS3720141115832</v>
          </cell>
          <cell r="R888">
            <v>1501</v>
          </cell>
          <cell r="S888" t="str">
            <v>TMS</v>
          </cell>
          <cell r="T888" t="str">
            <v>direct</v>
          </cell>
          <cell r="V888" t="str">
            <v>nil</v>
          </cell>
          <cell r="W888">
            <v>0</v>
          </cell>
          <cell r="X888">
            <v>0</v>
          </cell>
          <cell r="Z888" t="str">
            <v>Nil</v>
          </cell>
          <cell r="AA888" t="str">
            <v>STC</v>
          </cell>
        </row>
        <row r="889">
          <cell r="F889" t="str">
            <v>I15012800041</v>
          </cell>
          <cell r="G889" t="str">
            <v>PC03XX320IB</v>
          </cell>
          <cell r="H889" t="str">
            <v>Item: PC03XX320IB / 99LE754 / IBM X3650</v>
          </cell>
          <cell r="I889" t="str">
            <v>MWSHMA_BMA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 t="str">
            <v>ESS-JOPL</v>
          </cell>
          <cell r="O889" t="str">
            <v>Only UM</v>
          </cell>
          <cell r="P889">
            <v>1</v>
          </cell>
          <cell r="Q889" t="str">
            <v>#APS3720141115832</v>
          </cell>
          <cell r="R889">
            <v>1501</v>
          </cell>
          <cell r="S889" t="str">
            <v>TMS</v>
          </cell>
          <cell r="T889" t="str">
            <v>direct</v>
          </cell>
          <cell r="V889" t="str">
            <v>nil</v>
          </cell>
          <cell r="W889">
            <v>0</v>
          </cell>
          <cell r="X889">
            <v>0</v>
          </cell>
          <cell r="Z889" t="str">
            <v>Nil</v>
          </cell>
          <cell r="AA889" t="str">
            <v>STC</v>
          </cell>
        </row>
        <row r="890">
          <cell r="F890" t="str">
            <v>I15012800041</v>
          </cell>
          <cell r="G890" t="str">
            <v>PC1105200042</v>
          </cell>
          <cell r="H890" t="str">
            <v>Item: PC1105200042 / 13-15992 / TS 3310 Tape Library</v>
          </cell>
          <cell r="I890" t="str">
            <v>MWSHMA_BMA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 t="str">
            <v>ESS-JOPL</v>
          </cell>
          <cell r="O890" t="str">
            <v>Only UM</v>
          </cell>
          <cell r="P890">
            <v>1</v>
          </cell>
          <cell r="Q890" t="str">
            <v>#APS3720141115832</v>
          </cell>
          <cell r="R890">
            <v>1501</v>
          </cell>
          <cell r="S890" t="str">
            <v>TMS</v>
          </cell>
          <cell r="T890" t="str">
            <v>direct</v>
          </cell>
          <cell r="V890" t="str">
            <v>nil</v>
          </cell>
          <cell r="W890">
            <v>0</v>
          </cell>
          <cell r="X890">
            <v>0</v>
          </cell>
          <cell r="Z890" t="str">
            <v>Nil</v>
          </cell>
          <cell r="AA890" t="str">
            <v>STC</v>
          </cell>
        </row>
        <row r="891">
          <cell r="F891" t="str">
            <v>I15012800041</v>
          </cell>
          <cell r="G891" t="str">
            <v>SR06AA002IB</v>
          </cell>
          <cell r="H891" t="str">
            <v>Item: SR06AA002IB / 108206Y / IBM SYSTEM STORAGE SAN24B-4</v>
          </cell>
          <cell r="I891" t="str">
            <v>MWSHMA_BMA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 t="str">
            <v>ESS-JOPL</v>
          </cell>
          <cell r="O891" t="str">
            <v>Only UM</v>
          </cell>
          <cell r="P891">
            <v>1</v>
          </cell>
          <cell r="Q891" t="str">
            <v>#APS3720141115832</v>
          </cell>
          <cell r="R891">
            <v>1501</v>
          </cell>
          <cell r="S891" t="str">
            <v>TMS</v>
          </cell>
          <cell r="T891" t="str">
            <v>direct</v>
          </cell>
          <cell r="V891" t="str">
            <v>nil</v>
          </cell>
          <cell r="W891">
            <v>0</v>
          </cell>
          <cell r="X891">
            <v>0</v>
          </cell>
          <cell r="Z891" t="str">
            <v>Nil</v>
          </cell>
          <cell r="AA891" t="str">
            <v>STC</v>
          </cell>
        </row>
        <row r="892">
          <cell r="F892" t="str">
            <v>I15012800041</v>
          </cell>
          <cell r="G892" t="str">
            <v>SR06AA002IB</v>
          </cell>
          <cell r="H892" t="str">
            <v>Item: SR06AA002IB / 108207C / IBM SYSTEM STORAGE SAN24B-4</v>
          </cell>
          <cell r="I892" t="str">
            <v>MWSHMA_BMA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 t="str">
            <v>ESS-JOPL</v>
          </cell>
          <cell r="O892" t="str">
            <v>Only UM</v>
          </cell>
          <cell r="P892">
            <v>1</v>
          </cell>
          <cell r="Q892" t="str">
            <v>#APS3720141115832</v>
          </cell>
          <cell r="R892">
            <v>1501</v>
          </cell>
          <cell r="S892" t="str">
            <v>TMS</v>
          </cell>
          <cell r="T892" t="str">
            <v>direct</v>
          </cell>
          <cell r="V892" t="str">
            <v>nil</v>
          </cell>
          <cell r="W892">
            <v>0</v>
          </cell>
          <cell r="X892">
            <v>0</v>
          </cell>
          <cell r="Z892" t="str">
            <v>Nil</v>
          </cell>
          <cell r="AA892" t="str">
            <v>STC</v>
          </cell>
        </row>
        <row r="893">
          <cell r="F893" t="str">
            <v>I15010200018</v>
          </cell>
          <cell r="G893" t="str">
            <v>Helpdesk_Support</v>
          </cell>
          <cell r="H893" t="str">
            <v>Helpdesk Support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 t="str">
            <v>DPS-JOPL</v>
          </cell>
          <cell r="O893" t="str">
            <v>IDA_TENDER_1169</v>
          </cell>
          <cell r="P893">
            <v>0.5</v>
          </cell>
          <cell r="R893">
            <v>1501</v>
          </cell>
          <cell r="S893" t="str">
            <v>TMS</v>
          </cell>
          <cell r="T893" t="str">
            <v>direct</v>
          </cell>
          <cell r="V893" t="str">
            <v>nil</v>
          </cell>
          <cell r="W893">
            <v>0</v>
          </cell>
          <cell r="X893">
            <v>0</v>
          </cell>
          <cell r="Z893" t="str">
            <v>SVC</v>
          </cell>
          <cell r="AA893" t="str">
            <v/>
          </cell>
        </row>
        <row r="894">
          <cell r="F894" t="str">
            <v>I15010500027</v>
          </cell>
          <cell r="G894" t="str">
            <v>PROFESSIONAL_SVC</v>
          </cell>
          <cell r="H894" t="str">
            <v>PROFESSIONAL SERVICES</v>
          </cell>
          <cell r="J894">
            <v>270</v>
          </cell>
          <cell r="K894">
            <v>0</v>
          </cell>
          <cell r="L894">
            <v>14.25</v>
          </cell>
          <cell r="M894">
            <v>0</v>
          </cell>
          <cell r="N894" t="str">
            <v>DPS-JOPL</v>
          </cell>
          <cell r="O894" t="str">
            <v>PROFESSIONAL SALES</v>
          </cell>
          <cell r="P894">
            <v>1</v>
          </cell>
          <cell r="R894">
            <v>1501</v>
          </cell>
          <cell r="S894" t="str">
            <v>TMS</v>
          </cell>
          <cell r="T894" t="str">
            <v>direct</v>
          </cell>
          <cell r="V894" t="str">
            <v>SBM 2.1 IIPS</v>
          </cell>
          <cell r="W894">
            <v>83.7</v>
          </cell>
          <cell r="X894">
            <v>86.4</v>
          </cell>
          <cell r="Z894" t="str">
            <v>IIPS</v>
          </cell>
          <cell r="AA894" t="str">
            <v>OTH</v>
          </cell>
        </row>
        <row r="895">
          <cell r="F895" t="str">
            <v>I15012700103</v>
          </cell>
          <cell r="G895" t="str">
            <v>PC03XX383IB</v>
          </cell>
          <cell r="H895" t="str">
            <v>Item: PC03XX383IB / 99E7220 / IBM X306m</v>
          </cell>
          <cell r="I895" t="str">
            <v>MWSHMA_BMA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 t="str">
            <v>ESS-JOPL</v>
          </cell>
          <cell r="O895" t="str">
            <v>Only UM</v>
          </cell>
          <cell r="P895">
            <v>1</v>
          </cell>
          <cell r="Q895" t="str">
            <v>NEA000ECO14000420/1</v>
          </cell>
          <cell r="R895">
            <v>1501</v>
          </cell>
          <cell r="S895" t="str">
            <v>TMS</v>
          </cell>
          <cell r="T895" t="str">
            <v>direct</v>
          </cell>
          <cell r="V895" t="str">
            <v>nil</v>
          </cell>
          <cell r="W895">
            <v>0</v>
          </cell>
          <cell r="X895">
            <v>0</v>
          </cell>
          <cell r="Z895" t="str">
            <v>Nil</v>
          </cell>
          <cell r="AA895" t="str">
            <v>PUB</v>
          </cell>
        </row>
        <row r="896">
          <cell r="F896" t="str">
            <v>I15012700103</v>
          </cell>
          <cell r="G896" t="str">
            <v>PC03XX181IB</v>
          </cell>
          <cell r="H896" t="str">
            <v>Item: PC03XX181IB / 99CDGRX / IBM SERVER X346</v>
          </cell>
          <cell r="I896" t="str">
            <v>MWSHMA_BMA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 t="str">
            <v>ESS-JOPL</v>
          </cell>
          <cell r="O896" t="str">
            <v>Only UM</v>
          </cell>
          <cell r="P896">
            <v>1</v>
          </cell>
          <cell r="Q896" t="str">
            <v>NEA000ECO14000420/1</v>
          </cell>
          <cell r="R896">
            <v>1501</v>
          </cell>
          <cell r="S896" t="str">
            <v>TMS</v>
          </cell>
          <cell r="T896" t="str">
            <v>direct</v>
          </cell>
          <cell r="V896" t="str">
            <v>nil</v>
          </cell>
          <cell r="W896">
            <v>0</v>
          </cell>
          <cell r="X896">
            <v>0</v>
          </cell>
          <cell r="Z896" t="str">
            <v>Nil</v>
          </cell>
          <cell r="AA896" t="str">
            <v>PUB</v>
          </cell>
        </row>
        <row r="897">
          <cell r="F897" t="str">
            <v>I15012700103</v>
          </cell>
          <cell r="G897" t="str">
            <v>PC03XX181IB</v>
          </cell>
          <cell r="H897" t="str">
            <v>Item: PC03XX181IB / 99BDDYG / IBM SERVER X346</v>
          </cell>
          <cell r="I897" t="str">
            <v>MWSHMA_BMA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 t="str">
            <v>ESS-JOPL</v>
          </cell>
          <cell r="O897" t="str">
            <v>Only UM</v>
          </cell>
          <cell r="P897">
            <v>1</v>
          </cell>
          <cell r="Q897" t="str">
            <v>NEA000ECO14000420/1</v>
          </cell>
          <cell r="R897">
            <v>1501</v>
          </cell>
          <cell r="S897" t="str">
            <v>TMS</v>
          </cell>
          <cell r="T897" t="str">
            <v>direct</v>
          </cell>
          <cell r="V897" t="str">
            <v>nil</v>
          </cell>
          <cell r="W897">
            <v>0</v>
          </cell>
          <cell r="X897">
            <v>0</v>
          </cell>
          <cell r="Z897" t="str">
            <v>Nil</v>
          </cell>
          <cell r="AA897" t="str">
            <v>PUB</v>
          </cell>
        </row>
        <row r="898">
          <cell r="F898" t="str">
            <v>I15012600099</v>
          </cell>
          <cell r="G898" t="str">
            <v>PC1501160020</v>
          </cell>
          <cell r="H898" t="str">
            <v>Item: PC1501160020 / ALJ2530F189 / SVC Mo Brocade 320 SW 8port 8SWL 8Gb BR SFP</v>
          </cell>
          <cell r="I898" t="str">
            <v>MWSHMA_BMA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 t="str">
            <v>ESS-JOPL</v>
          </cell>
          <cell r="O898" t="str">
            <v>Only UM</v>
          </cell>
          <cell r="P898">
            <v>1</v>
          </cell>
          <cell r="Q898" t="str">
            <v>2100062107/050</v>
          </cell>
          <cell r="R898">
            <v>1501</v>
          </cell>
          <cell r="S898" t="str">
            <v>TMS</v>
          </cell>
          <cell r="T898" t="str">
            <v>direct</v>
          </cell>
          <cell r="V898" t="str">
            <v>nil</v>
          </cell>
          <cell r="W898">
            <v>0</v>
          </cell>
          <cell r="X898">
            <v>0</v>
          </cell>
          <cell r="Z898" t="str">
            <v>Nil</v>
          </cell>
          <cell r="AA898" t="str">
            <v>COM</v>
          </cell>
        </row>
        <row r="899">
          <cell r="F899" t="str">
            <v>I15011500060</v>
          </cell>
          <cell r="G899" t="str">
            <v>Helpdesk_Support</v>
          </cell>
          <cell r="H899" t="str">
            <v>Helpdesk Support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 t="str">
            <v>ESS-JOPL</v>
          </cell>
          <cell r="O899" t="str">
            <v>HELPDESK SUPPORT</v>
          </cell>
          <cell r="P899">
            <v>0</v>
          </cell>
          <cell r="R899">
            <v>1501</v>
          </cell>
          <cell r="S899" t="str">
            <v>TMS</v>
          </cell>
          <cell r="T899" t="str">
            <v>direct</v>
          </cell>
          <cell r="V899" t="str">
            <v>nil</v>
          </cell>
          <cell r="W899">
            <v>0</v>
          </cell>
          <cell r="X899">
            <v>0</v>
          </cell>
          <cell r="Z899" t="str">
            <v>SVC</v>
          </cell>
          <cell r="AA899" t="str">
            <v/>
          </cell>
        </row>
        <row r="900">
          <cell r="F900" t="str">
            <v>I15012600099</v>
          </cell>
          <cell r="G900" t="str">
            <v>PC1501160014</v>
          </cell>
          <cell r="H900" t="str">
            <v>Item: PC1501160014 / 355DF800-RK200018353 / AMS2300 SVC Backline Spt. Inc'l Spares</v>
          </cell>
          <cell r="I900" t="str">
            <v>MWSHMA_BMA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 t="str">
            <v>ESS-JOPL</v>
          </cell>
          <cell r="O900" t="str">
            <v>Only UM</v>
          </cell>
          <cell r="P900">
            <v>1</v>
          </cell>
          <cell r="Q900" t="str">
            <v>2100062107/050</v>
          </cell>
          <cell r="R900">
            <v>1501</v>
          </cell>
          <cell r="S900" t="str">
            <v>TMS</v>
          </cell>
          <cell r="T900" t="str">
            <v>direct</v>
          </cell>
          <cell r="V900" t="str">
            <v>nil</v>
          </cell>
          <cell r="W900">
            <v>0</v>
          </cell>
          <cell r="X900">
            <v>0</v>
          </cell>
          <cell r="Z900" t="str">
            <v>Nil</v>
          </cell>
          <cell r="AA900" t="str">
            <v>COM</v>
          </cell>
        </row>
        <row r="901">
          <cell r="F901" t="str">
            <v>I15012600099</v>
          </cell>
          <cell r="G901" t="str">
            <v>PC1501160016</v>
          </cell>
          <cell r="H901" t="str">
            <v>Item: PC1501160016 / A091110704-06 / SVC Mo AMS2300 Storage Navigator Modular 2 Family</v>
          </cell>
          <cell r="I901" t="str">
            <v>MWSHMA_BMA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 t="str">
            <v>ESS-JOPL</v>
          </cell>
          <cell r="O901" t="str">
            <v>Only UM</v>
          </cell>
          <cell r="P901">
            <v>1</v>
          </cell>
          <cell r="Q901" t="str">
            <v>2100062107/050</v>
          </cell>
          <cell r="R901">
            <v>1501</v>
          </cell>
          <cell r="S901" t="str">
            <v>TMS</v>
          </cell>
          <cell r="T901" t="str">
            <v>direct</v>
          </cell>
          <cell r="V901" t="str">
            <v>nil</v>
          </cell>
          <cell r="W901">
            <v>0</v>
          </cell>
          <cell r="X901">
            <v>0</v>
          </cell>
          <cell r="Z901" t="str">
            <v>Nil</v>
          </cell>
          <cell r="AA901" t="str">
            <v>COM</v>
          </cell>
        </row>
        <row r="902">
          <cell r="F902" t="str">
            <v>I15012600099</v>
          </cell>
          <cell r="G902" t="str">
            <v>PC1501160017</v>
          </cell>
          <cell r="H902" t="str">
            <v>Item: PC1501160017 / A1008101745-01 / SVC Mo  AMS2300 In-System Replication Bundle Lic</v>
          </cell>
          <cell r="I902" t="str">
            <v>MWSHMA_BMA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 t="str">
            <v>ESS-JOPL</v>
          </cell>
          <cell r="O902" t="str">
            <v>Only UM</v>
          </cell>
          <cell r="P902">
            <v>1</v>
          </cell>
          <cell r="Q902" t="str">
            <v>2100062107/050</v>
          </cell>
          <cell r="R902">
            <v>1501</v>
          </cell>
          <cell r="S902" t="str">
            <v>TMS</v>
          </cell>
          <cell r="T902" t="str">
            <v>direct</v>
          </cell>
          <cell r="V902" t="str">
            <v>nil</v>
          </cell>
          <cell r="W902">
            <v>0</v>
          </cell>
          <cell r="X902">
            <v>0</v>
          </cell>
          <cell r="Z902" t="str">
            <v>Nil</v>
          </cell>
          <cell r="AA902" t="str">
            <v>COM</v>
          </cell>
        </row>
        <row r="903">
          <cell r="F903" t="str">
            <v>I15011500132</v>
          </cell>
          <cell r="G903" t="str">
            <v>Helpdesk_Support</v>
          </cell>
          <cell r="H903" t="str">
            <v>Helpdesk Support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 t="str">
            <v>JOS-DIRECT</v>
          </cell>
          <cell r="O903" t="str">
            <v>HELPDESK SUPPORT</v>
          </cell>
          <cell r="P903">
            <v>0</v>
          </cell>
          <cell r="R903">
            <v>1501</v>
          </cell>
          <cell r="S903" t="str">
            <v>TMS</v>
          </cell>
          <cell r="T903" t="str">
            <v>direct</v>
          </cell>
          <cell r="V903" t="str">
            <v>nil</v>
          </cell>
          <cell r="W903">
            <v>0</v>
          </cell>
          <cell r="X903">
            <v>0</v>
          </cell>
          <cell r="Z903" t="str">
            <v>SVC</v>
          </cell>
          <cell r="AA903" t="str">
            <v/>
          </cell>
        </row>
        <row r="904">
          <cell r="F904" t="str">
            <v>I15011900103</v>
          </cell>
          <cell r="G904" t="str">
            <v>ONSITE_SUPPORT</v>
          </cell>
          <cell r="H904" t="str">
            <v>Onsite Support Services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 t="str">
            <v>DPS-JOPL</v>
          </cell>
          <cell r="O904" t="str">
            <v>SW BY TOKEN</v>
          </cell>
          <cell r="P904">
            <v>2.5</v>
          </cell>
          <cell r="R904">
            <v>1501</v>
          </cell>
          <cell r="S904" t="str">
            <v>TMS</v>
          </cell>
          <cell r="T904" t="str">
            <v>direct</v>
          </cell>
          <cell r="V904" t="str">
            <v>nil</v>
          </cell>
          <cell r="W904">
            <v>0</v>
          </cell>
          <cell r="X904">
            <v>0</v>
          </cell>
          <cell r="Z904" t="str">
            <v>IIPS</v>
          </cell>
          <cell r="AA904" t="str">
            <v>OTH</v>
          </cell>
        </row>
        <row r="905">
          <cell r="F905" t="str">
            <v>I15011900103</v>
          </cell>
          <cell r="G905" t="str">
            <v>PARK_EXP</v>
          </cell>
          <cell r="H905" t="str">
            <v>Parking Expenses</v>
          </cell>
          <cell r="J905">
            <v>0</v>
          </cell>
          <cell r="K905">
            <v>0</v>
          </cell>
          <cell r="L905">
            <v>0</v>
          </cell>
          <cell r="M905">
            <v>1.07</v>
          </cell>
          <cell r="N905" t="str">
            <v>DPS-JOPL</v>
          </cell>
          <cell r="O905" t="str">
            <v>SW BY TOKEN</v>
          </cell>
          <cell r="P905">
            <v>1</v>
          </cell>
          <cell r="R905">
            <v>1501</v>
          </cell>
          <cell r="S905" t="str">
            <v>TMS</v>
          </cell>
          <cell r="T905" t="str">
            <v>direct</v>
          </cell>
          <cell r="V905" t="str">
            <v>nil</v>
          </cell>
          <cell r="W905">
            <v>0</v>
          </cell>
          <cell r="X905">
            <v>0</v>
          </cell>
          <cell r="Z905" t="str">
            <v>Exp</v>
          </cell>
          <cell r="AA905" t="str">
            <v>OTH</v>
          </cell>
        </row>
        <row r="906">
          <cell r="F906" t="str">
            <v>I15011900103</v>
          </cell>
          <cell r="G906" t="str">
            <v>ONSITE_SUPPORT</v>
          </cell>
          <cell r="H906" t="str">
            <v>Onsite Support Services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 t="str">
            <v>DPS-JOPL</v>
          </cell>
          <cell r="O906" t="str">
            <v>SW BY TOKEN</v>
          </cell>
          <cell r="P906">
            <v>2.5</v>
          </cell>
          <cell r="R906">
            <v>1501</v>
          </cell>
          <cell r="S906" t="str">
            <v>TMS</v>
          </cell>
          <cell r="T906" t="str">
            <v>direct</v>
          </cell>
          <cell r="V906" t="str">
            <v>nil</v>
          </cell>
          <cell r="W906">
            <v>0</v>
          </cell>
          <cell r="X906">
            <v>0</v>
          </cell>
          <cell r="Z906" t="str">
            <v>IIPS</v>
          </cell>
          <cell r="AA906" t="str">
            <v>OTH</v>
          </cell>
        </row>
        <row r="907">
          <cell r="F907" t="str">
            <v>I15011500030</v>
          </cell>
          <cell r="G907" t="str">
            <v>Helpdesk_Support</v>
          </cell>
          <cell r="H907" t="str">
            <v>Helpdesk Support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 t="str">
            <v>ESS-JOPL</v>
          </cell>
          <cell r="O907" t="str">
            <v>HELPDESK SUPPORT</v>
          </cell>
          <cell r="P907">
            <v>0</v>
          </cell>
          <cell r="R907">
            <v>1501</v>
          </cell>
          <cell r="S907" t="str">
            <v>TMS</v>
          </cell>
          <cell r="T907" t="str">
            <v>direct</v>
          </cell>
          <cell r="V907" t="str">
            <v>nil</v>
          </cell>
          <cell r="W907">
            <v>0</v>
          </cell>
          <cell r="X907">
            <v>0</v>
          </cell>
          <cell r="Z907" t="str">
            <v>SVC</v>
          </cell>
          <cell r="AA907" t="str">
            <v/>
          </cell>
        </row>
        <row r="908">
          <cell r="F908" t="str">
            <v>I15011500137</v>
          </cell>
          <cell r="G908" t="str">
            <v>Helpdesk_Support</v>
          </cell>
          <cell r="H908" t="str">
            <v>Helpdesk Support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 t="str">
            <v>DPS-JOPL</v>
          </cell>
          <cell r="O908" t="str">
            <v>HELPDESK SUPPORT</v>
          </cell>
          <cell r="P908">
            <v>0</v>
          </cell>
          <cell r="R908">
            <v>1501</v>
          </cell>
          <cell r="S908" t="str">
            <v>TMS</v>
          </cell>
          <cell r="T908" t="str">
            <v>direct</v>
          </cell>
          <cell r="V908" t="str">
            <v>nil</v>
          </cell>
          <cell r="W908">
            <v>0</v>
          </cell>
          <cell r="X908">
            <v>0</v>
          </cell>
          <cell r="Z908" t="str">
            <v>SVC</v>
          </cell>
          <cell r="AA908" t="str">
            <v/>
          </cell>
        </row>
        <row r="909">
          <cell r="F909" t="str">
            <v>I15010800225</v>
          </cell>
          <cell r="G909" t="str">
            <v>ONSITE_SUPPORT</v>
          </cell>
          <cell r="H909" t="str">
            <v>Onsite Support Services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 t="str">
            <v>DPS-JOPL</v>
          </cell>
          <cell r="O909" t="str">
            <v>SW BY TOKEN</v>
          </cell>
          <cell r="P909">
            <v>0.57999999999999996</v>
          </cell>
          <cell r="R909">
            <v>1501</v>
          </cell>
          <cell r="S909" t="str">
            <v>TMS</v>
          </cell>
          <cell r="T909" t="str">
            <v>direct</v>
          </cell>
          <cell r="V909" t="str">
            <v>nil</v>
          </cell>
          <cell r="W909">
            <v>0</v>
          </cell>
          <cell r="X909">
            <v>0</v>
          </cell>
          <cell r="Z909" t="str">
            <v>IIPS</v>
          </cell>
          <cell r="AA909" t="str">
            <v>OTH</v>
          </cell>
        </row>
        <row r="910">
          <cell r="F910" t="str">
            <v>I15010700013</v>
          </cell>
          <cell r="G910" t="str">
            <v>Helpdesk_Support</v>
          </cell>
          <cell r="H910" t="str">
            <v>Helpdesk Support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 t="str">
            <v>DPS-JOPL</v>
          </cell>
          <cell r="O910" t="str">
            <v>SW BY TOKEN</v>
          </cell>
          <cell r="P910">
            <v>0</v>
          </cell>
          <cell r="R910">
            <v>1501</v>
          </cell>
          <cell r="S910" t="str">
            <v>TMS</v>
          </cell>
          <cell r="T910" t="str">
            <v>direct</v>
          </cell>
          <cell r="V910" t="str">
            <v>nil</v>
          </cell>
          <cell r="W910">
            <v>0</v>
          </cell>
          <cell r="X910">
            <v>0</v>
          </cell>
          <cell r="Z910" t="str">
            <v>SVC</v>
          </cell>
          <cell r="AA910" t="str">
            <v/>
          </cell>
        </row>
        <row r="911">
          <cell r="F911" t="str">
            <v>I15010800225</v>
          </cell>
          <cell r="G911" t="str">
            <v>TAXI_EXP</v>
          </cell>
          <cell r="H911" t="str">
            <v>Taxi Expenses</v>
          </cell>
          <cell r="J911">
            <v>0</v>
          </cell>
          <cell r="K911">
            <v>0</v>
          </cell>
          <cell r="L911">
            <v>0</v>
          </cell>
          <cell r="M911">
            <v>10.55</v>
          </cell>
          <cell r="N911" t="str">
            <v>DPS-JOPL</v>
          </cell>
          <cell r="O911" t="str">
            <v>SW BY TOKEN</v>
          </cell>
          <cell r="P911">
            <v>1</v>
          </cell>
          <cell r="R911">
            <v>1501</v>
          </cell>
          <cell r="S911" t="str">
            <v>TMS</v>
          </cell>
          <cell r="T911" t="str">
            <v>direct</v>
          </cell>
          <cell r="V911" t="str">
            <v>nil</v>
          </cell>
          <cell r="W911">
            <v>0</v>
          </cell>
          <cell r="X911">
            <v>0</v>
          </cell>
          <cell r="Z911" t="str">
            <v>Exp</v>
          </cell>
          <cell r="AA911" t="str">
            <v>OTH</v>
          </cell>
        </row>
        <row r="912">
          <cell r="F912" t="str">
            <v>I15010800225</v>
          </cell>
          <cell r="G912" t="str">
            <v>TAXI_EXP</v>
          </cell>
          <cell r="H912" t="str">
            <v>Taxi Expenses</v>
          </cell>
          <cell r="J912">
            <v>0</v>
          </cell>
          <cell r="K912">
            <v>0</v>
          </cell>
          <cell r="L912">
            <v>0</v>
          </cell>
          <cell r="M912">
            <v>12.5</v>
          </cell>
          <cell r="N912" t="str">
            <v>DPS-JOPL</v>
          </cell>
          <cell r="O912" t="str">
            <v>SW BY TOKEN</v>
          </cell>
          <cell r="P912">
            <v>1</v>
          </cell>
          <cell r="R912">
            <v>1501</v>
          </cell>
          <cell r="S912" t="str">
            <v>TMS</v>
          </cell>
          <cell r="T912" t="str">
            <v>direct</v>
          </cell>
          <cell r="V912" t="str">
            <v>nil</v>
          </cell>
          <cell r="W912">
            <v>0</v>
          </cell>
          <cell r="X912">
            <v>0</v>
          </cell>
          <cell r="Z912" t="str">
            <v>Exp</v>
          </cell>
          <cell r="AA912" t="str">
            <v>OTH</v>
          </cell>
        </row>
        <row r="913">
          <cell r="F913" t="str">
            <v>I15010800225</v>
          </cell>
          <cell r="G913" t="str">
            <v>TAXI_EXP</v>
          </cell>
          <cell r="H913" t="str">
            <v>Taxi Expenses</v>
          </cell>
          <cell r="J913">
            <v>0</v>
          </cell>
          <cell r="K913">
            <v>0</v>
          </cell>
          <cell r="L913">
            <v>0</v>
          </cell>
          <cell r="M913">
            <v>16.05</v>
          </cell>
          <cell r="N913" t="str">
            <v>DPS-JOPL</v>
          </cell>
          <cell r="O913" t="str">
            <v>SW BY TOKEN</v>
          </cell>
          <cell r="P913">
            <v>1</v>
          </cell>
          <cell r="R913">
            <v>1501</v>
          </cell>
          <cell r="S913" t="str">
            <v>TMS</v>
          </cell>
          <cell r="T913" t="str">
            <v>direct</v>
          </cell>
          <cell r="V913" t="str">
            <v>nil</v>
          </cell>
          <cell r="W913">
            <v>0</v>
          </cell>
          <cell r="X913">
            <v>0</v>
          </cell>
          <cell r="Z913" t="str">
            <v>Exp</v>
          </cell>
          <cell r="AA913" t="str">
            <v>OTH</v>
          </cell>
        </row>
        <row r="914">
          <cell r="F914" t="str">
            <v>I15010800032</v>
          </cell>
          <cell r="G914" t="str">
            <v>Helpdesk_Support</v>
          </cell>
          <cell r="H914" t="str">
            <v>Helpdesk Support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 t="str">
            <v>DPS-JOPL</v>
          </cell>
          <cell r="O914" t="str">
            <v>SW BY TOKEN</v>
          </cell>
          <cell r="P914">
            <v>0</v>
          </cell>
          <cell r="R914">
            <v>1501</v>
          </cell>
          <cell r="S914" t="str">
            <v>TMS</v>
          </cell>
          <cell r="T914" t="str">
            <v>direct</v>
          </cell>
          <cell r="V914" t="str">
            <v>nil</v>
          </cell>
          <cell r="W914">
            <v>0</v>
          </cell>
          <cell r="X914">
            <v>0</v>
          </cell>
          <cell r="Z914" t="str">
            <v>SVC</v>
          </cell>
          <cell r="AA914" t="str">
            <v/>
          </cell>
        </row>
        <row r="915">
          <cell r="F915" t="str">
            <v>I15012300084</v>
          </cell>
          <cell r="G915" t="str">
            <v>PC1402270002</v>
          </cell>
          <cell r="H915" t="str">
            <v>Item: PC1402270002 / GB80516DFH / HP 42U EVA CAB 50HZ</v>
          </cell>
          <cell r="I915" t="str">
            <v>MWSHMA_HMA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 t="str">
            <v>ESS-JOPL</v>
          </cell>
          <cell r="O915" t="str">
            <v>Only UM</v>
          </cell>
          <cell r="P915">
            <v>1</v>
          </cell>
          <cell r="Q915" t="str">
            <v>4100001173</v>
          </cell>
          <cell r="R915">
            <v>1501</v>
          </cell>
          <cell r="S915" t="str">
            <v>TMS</v>
          </cell>
          <cell r="T915" t="str">
            <v>direct</v>
          </cell>
          <cell r="V915" t="str">
            <v>nil</v>
          </cell>
          <cell r="W915">
            <v>0</v>
          </cell>
          <cell r="X915">
            <v>0</v>
          </cell>
          <cell r="Z915" t="str">
            <v>Nil</v>
          </cell>
          <cell r="AA915" t="str">
            <v>PUB</v>
          </cell>
        </row>
        <row r="916">
          <cell r="F916" t="str">
            <v>I15012300084</v>
          </cell>
          <cell r="G916" t="str">
            <v>PC03XX050CQ</v>
          </cell>
          <cell r="H916" t="str">
            <v>Item: PC03XX050CQ / GB8521APR1 / Proliant ML570R</v>
          </cell>
          <cell r="I916" t="str">
            <v>MWSHMA_HMA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 t="str">
            <v>ESS-JOPL</v>
          </cell>
          <cell r="O916" t="str">
            <v>Only UM</v>
          </cell>
          <cell r="P916">
            <v>1</v>
          </cell>
          <cell r="Q916" t="str">
            <v>4100001173</v>
          </cell>
          <cell r="R916">
            <v>1501</v>
          </cell>
          <cell r="S916" t="str">
            <v>TMS</v>
          </cell>
          <cell r="T916" t="str">
            <v>direct</v>
          </cell>
          <cell r="V916" t="str">
            <v>nil</v>
          </cell>
          <cell r="W916">
            <v>0</v>
          </cell>
          <cell r="X916">
            <v>0</v>
          </cell>
          <cell r="Z916" t="str">
            <v>Nil</v>
          </cell>
          <cell r="AA916" t="str">
            <v>PUB</v>
          </cell>
        </row>
        <row r="917">
          <cell r="F917" t="str">
            <v>I15011200203</v>
          </cell>
          <cell r="G917" t="str">
            <v>Helpdesk_Support</v>
          </cell>
          <cell r="H917" t="str">
            <v>Helpdesk Support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 t="str">
            <v>DPS-JOPL</v>
          </cell>
          <cell r="O917" t="str">
            <v>SW BY TOKEN</v>
          </cell>
          <cell r="P917">
            <v>0</v>
          </cell>
          <cell r="R917">
            <v>1501</v>
          </cell>
          <cell r="S917" t="str">
            <v>TMS</v>
          </cell>
          <cell r="T917" t="str">
            <v>direct</v>
          </cell>
          <cell r="V917" t="str">
            <v>nil</v>
          </cell>
          <cell r="W917">
            <v>0</v>
          </cell>
          <cell r="X917">
            <v>0</v>
          </cell>
          <cell r="Z917" t="str">
            <v>SVC</v>
          </cell>
          <cell r="AA917" t="str">
            <v/>
          </cell>
        </row>
        <row r="918">
          <cell r="F918" t="str">
            <v>I15011600076</v>
          </cell>
          <cell r="G918" t="str">
            <v>Helpdesk_Support</v>
          </cell>
          <cell r="H918" t="str">
            <v>Helpdesk Support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 t="str">
            <v>DPS-JOPL</v>
          </cell>
          <cell r="O918" t="str">
            <v>SW BY TOKEN</v>
          </cell>
          <cell r="P918">
            <v>0</v>
          </cell>
          <cell r="R918">
            <v>1501</v>
          </cell>
          <cell r="S918" t="str">
            <v>TMS</v>
          </cell>
          <cell r="T918" t="str">
            <v>direct</v>
          </cell>
          <cell r="V918" t="str">
            <v>nil</v>
          </cell>
          <cell r="W918">
            <v>0</v>
          </cell>
          <cell r="X918">
            <v>0</v>
          </cell>
          <cell r="Z918" t="str">
            <v>SVC</v>
          </cell>
          <cell r="AA918" t="str">
            <v/>
          </cell>
        </row>
        <row r="919">
          <cell r="F919" t="str">
            <v>I15012400014</v>
          </cell>
          <cell r="G919" t="str">
            <v>Helpdesk_Support</v>
          </cell>
          <cell r="H919" t="str">
            <v>Helpdesk Support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 t="str">
            <v>DPS-JOPL</v>
          </cell>
          <cell r="O919" t="str">
            <v>SW BY TOKEN</v>
          </cell>
          <cell r="P919">
            <v>0</v>
          </cell>
          <cell r="R919">
            <v>1501</v>
          </cell>
          <cell r="S919" t="str">
            <v>TMS</v>
          </cell>
          <cell r="T919" t="str">
            <v>direct</v>
          </cell>
          <cell r="V919" t="str">
            <v>nil</v>
          </cell>
          <cell r="W919">
            <v>0</v>
          </cell>
          <cell r="X919">
            <v>0</v>
          </cell>
          <cell r="Z919" t="str">
            <v>SVC</v>
          </cell>
          <cell r="AA919" t="str">
            <v/>
          </cell>
        </row>
        <row r="920">
          <cell r="F920" t="str">
            <v>I15012200071</v>
          </cell>
          <cell r="G920" t="str">
            <v>Deployment_SVC_1169</v>
          </cell>
          <cell r="H920" t="str">
            <v>Deployment Services for Tender # 1169</v>
          </cell>
          <cell r="J920">
            <v>0</v>
          </cell>
          <cell r="K920">
            <v>0</v>
          </cell>
          <cell r="L920">
            <v>14.25</v>
          </cell>
          <cell r="M920">
            <v>0</v>
          </cell>
          <cell r="N920" t="str">
            <v>DPS-JOPL</v>
          </cell>
          <cell r="O920" t="str">
            <v>PROFESSIONAL SALES</v>
          </cell>
          <cell r="P920">
            <v>1</v>
          </cell>
          <cell r="Q920" t="str">
            <v>ON300019249-1</v>
          </cell>
          <cell r="R920">
            <v>1501</v>
          </cell>
          <cell r="S920" t="str">
            <v>TMS</v>
          </cell>
          <cell r="T920" t="str">
            <v>direct</v>
          </cell>
          <cell r="V920" t="str">
            <v>SBM 2.1 IIPS</v>
          </cell>
          <cell r="W920">
            <v>0</v>
          </cell>
          <cell r="X920">
            <v>0</v>
          </cell>
          <cell r="Z920" t="str">
            <v>IIPS</v>
          </cell>
          <cell r="AA920" t="str">
            <v>PUB</v>
          </cell>
        </row>
        <row r="921">
          <cell r="F921" t="str">
            <v>I15012200071</v>
          </cell>
          <cell r="G921" t="str">
            <v>Deployment_SVC_1169</v>
          </cell>
          <cell r="H921" t="str">
            <v>Deployment Services for Tender # 1169</v>
          </cell>
          <cell r="J921">
            <v>0</v>
          </cell>
          <cell r="K921">
            <v>0</v>
          </cell>
          <cell r="L921">
            <v>14.25</v>
          </cell>
          <cell r="M921">
            <v>0</v>
          </cell>
          <cell r="N921" t="str">
            <v>DPS-JOPL</v>
          </cell>
          <cell r="O921" t="str">
            <v>PROFESSIONAL SALES</v>
          </cell>
          <cell r="P921">
            <v>1</v>
          </cell>
          <cell r="Q921" t="str">
            <v>ON300019249-1</v>
          </cell>
          <cell r="R921">
            <v>1501</v>
          </cell>
          <cell r="S921" t="str">
            <v>TMS</v>
          </cell>
          <cell r="T921" t="str">
            <v>direct</v>
          </cell>
          <cell r="V921" t="str">
            <v>SBM 2.1 IIPS</v>
          </cell>
          <cell r="W921">
            <v>0</v>
          </cell>
          <cell r="X921">
            <v>0</v>
          </cell>
          <cell r="Z921" t="str">
            <v>IIPS</v>
          </cell>
          <cell r="AA921" t="str">
            <v>PUB</v>
          </cell>
        </row>
        <row r="922">
          <cell r="F922" t="str">
            <v>I15012200071</v>
          </cell>
          <cell r="G922" t="str">
            <v>Deployment_SVC_1169</v>
          </cell>
          <cell r="H922" t="str">
            <v>Deployment Services for Tender # 1169</v>
          </cell>
          <cell r="J922">
            <v>0</v>
          </cell>
          <cell r="K922">
            <v>0</v>
          </cell>
          <cell r="L922">
            <v>14.25</v>
          </cell>
          <cell r="M922">
            <v>0</v>
          </cell>
          <cell r="N922" t="str">
            <v>DPS-JOPL</v>
          </cell>
          <cell r="O922" t="str">
            <v>PROFESSIONAL SALES</v>
          </cell>
          <cell r="P922">
            <v>1</v>
          </cell>
          <cell r="Q922" t="str">
            <v>ON300019249-1</v>
          </cell>
          <cell r="R922">
            <v>1501</v>
          </cell>
          <cell r="S922" t="str">
            <v>TMS</v>
          </cell>
          <cell r="T922" t="str">
            <v>direct</v>
          </cell>
          <cell r="V922" t="str">
            <v>SBM 2.1 IIPS</v>
          </cell>
          <cell r="W922">
            <v>0</v>
          </cell>
          <cell r="X922">
            <v>0</v>
          </cell>
          <cell r="Z922" t="str">
            <v>IIPS</v>
          </cell>
          <cell r="AA922" t="str">
            <v>PUB</v>
          </cell>
        </row>
        <row r="923">
          <cell r="F923" t="str">
            <v>I15012200071</v>
          </cell>
          <cell r="G923" t="str">
            <v>Deployment_SVC_1169</v>
          </cell>
          <cell r="H923" t="str">
            <v>Deployment Services for Tender # 1169</v>
          </cell>
          <cell r="J923">
            <v>0</v>
          </cell>
          <cell r="K923">
            <v>0</v>
          </cell>
          <cell r="L923">
            <v>14.25</v>
          </cell>
          <cell r="M923">
            <v>0</v>
          </cell>
          <cell r="N923" t="str">
            <v>DPS-JOPL</v>
          </cell>
          <cell r="O923" t="str">
            <v>PROFESSIONAL SALES</v>
          </cell>
          <cell r="P923">
            <v>1</v>
          </cell>
          <cell r="Q923" t="str">
            <v>ON300019249-1</v>
          </cell>
          <cell r="R923">
            <v>1501</v>
          </cell>
          <cell r="S923" t="str">
            <v>TMS</v>
          </cell>
          <cell r="T923" t="str">
            <v>direct</v>
          </cell>
          <cell r="V923" t="str">
            <v>SBM 2.1 IIPS</v>
          </cell>
          <cell r="W923">
            <v>0</v>
          </cell>
          <cell r="X923">
            <v>0</v>
          </cell>
          <cell r="Z923" t="str">
            <v>IIPS</v>
          </cell>
          <cell r="AA923" t="str">
            <v>PUB</v>
          </cell>
        </row>
        <row r="924">
          <cell r="F924" t="str">
            <v>I15012200071</v>
          </cell>
          <cell r="G924" t="str">
            <v>PROFESSIONAL_SVC</v>
          </cell>
          <cell r="H924" t="str">
            <v>PROFESSIONAL SERVICES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 t="str">
            <v>DPS-JOPL</v>
          </cell>
          <cell r="O924" t="str">
            <v>PROFESSIONAL SALES</v>
          </cell>
          <cell r="P924">
            <v>2.25</v>
          </cell>
          <cell r="Q924" t="str">
            <v>ON300019249-1</v>
          </cell>
          <cell r="R924">
            <v>1501</v>
          </cell>
          <cell r="S924" t="str">
            <v>TMS</v>
          </cell>
          <cell r="T924" t="str">
            <v>direct</v>
          </cell>
          <cell r="V924" t="str">
            <v>nil</v>
          </cell>
          <cell r="W924">
            <v>0</v>
          </cell>
          <cell r="X924">
            <v>0</v>
          </cell>
          <cell r="Z924" t="str">
            <v>IIPS</v>
          </cell>
          <cell r="AA924" t="str">
            <v>PUB</v>
          </cell>
        </row>
        <row r="925">
          <cell r="F925" t="str">
            <v>I15012200071</v>
          </cell>
          <cell r="G925" t="str">
            <v>Deployment_SVC_1169</v>
          </cell>
          <cell r="H925" t="str">
            <v>Deployment Services for Tender # 1169</v>
          </cell>
          <cell r="J925">
            <v>0</v>
          </cell>
          <cell r="K925">
            <v>0</v>
          </cell>
          <cell r="L925">
            <v>14.25</v>
          </cell>
          <cell r="M925">
            <v>0</v>
          </cell>
          <cell r="N925" t="str">
            <v>DPS-JOPL</v>
          </cell>
          <cell r="O925" t="str">
            <v>PROFESSIONAL SALES</v>
          </cell>
          <cell r="P925">
            <v>1</v>
          </cell>
          <cell r="Q925" t="str">
            <v>ON300019249-1</v>
          </cell>
          <cell r="R925">
            <v>1501</v>
          </cell>
          <cell r="S925" t="str">
            <v>TMS</v>
          </cell>
          <cell r="T925" t="str">
            <v>direct</v>
          </cell>
          <cell r="V925" t="str">
            <v>SBM 2.1 IIPS</v>
          </cell>
          <cell r="W925">
            <v>0</v>
          </cell>
          <cell r="X925">
            <v>0</v>
          </cell>
          <cell r="Z925" t="str">
            <v>IIPS</v>
          </cell>
          <cell r="AA925" t="str">
            <v>PUB</v>
          </cell>
        </row>
        <row r="926">
          <cell r="F926" t="str">
            <v>I15010500032</v>
          </cell>
          <cell r="G926" t="str">
            <v>REMOTE_SUPPORT</v>
          </cell>
          <cell r="H926" t="str">
            <v>Remote Support Services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 t="str">
            <v>DPS-JOPL</v>
          </cell>
          <cell r="O926" t="str">
            <v>SW BY TOKEN</v>
          </cell>
          <cell r="P926">
            <v>1</v>
          </cell>
          <cell r="R926">
            <v>1501</v>
          </cell>
          <cell r="S926" t="str">
            <v>TMS</v>
          </cell>
          <cell r="T926" t="str">
            <v>direct</v>
          </cell>
          <cell r="V926" t="str">
            <v>nil</v>
          </cell>
          <cell r="W926">
            <v>0</v>
          </cell>
          <cell r="X926">
            <v>0</v>
          </cell>
          <cell r="Z926" t="str">
            <v>SVC</v>
          </cell>
          <cell r="AA926" t="str">
            <v>OTH</v>
          </cell>
        </row>
        <row r="927">
          <cell r="F927" t="str">
            <v>I15012600112</v>
          </cell>
          <cell r="G927" t="str">
            <v>PROFESSIONAL_SVC</v>
          </cell>
          <cell r="H927" t="str">
            <v>PROFESSIONAL SERVICES</v>
          </cell>
          <cell r="J927">
            <v>4500</v>
          </cell>
          <cell r="K927">
            <v>0</v>
          </cell>
          <cell r="L927">
            <v>21.38</v>
          </cell>
          <cell r="M927">
            <v>0</v>
          </cell>
          <cell r="N927" t="str">
            <v>DPS-JOPL</v>
          </cell>
          <cell r="O927" t="str">
            <v>PROFESSIONAL SALES</v>
          </cell>
          <cell r="P927">
            <v>1</v>
          </cell>
          <cell r="Q927" t="str">
            <v>BC 6200004278</v>
          </cell>
          <cell r="R927">
            <v>1501</v>
          </cell>
          <cell r="S927" t="str">
            <v>TMS</v>
          </cell>
          <cell r="T927" t="str">
            <v>direct</v>
          </cell>
          <cell r="V927" t="str">
            <v>SBM 2.1 IIPS</v>
          </cell>
          <cell r="W927">
            <v>1395</v>
          </cell>
          <cell r="X927">
            <v>1440</v>
          </cell>
          <cell r="Z927" t="str">
            <v>IIPS</v>
          </cell>
          <cell r="AA927" t="str">
            <v>ENT</v>
          </cell>
        </row>
        <row r="928">
          <cell r="F928" t="str">
            <v>I15012600112</v>
          </cell>
          <cell r="G928" t="str">
            <v>PROFESSIONAL_SVC</v>
          </cell>
          <cell r="H928" t="str">
            <v>PROFESSIONAL SERVICES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 t="str">
            <v>DPS-JOPL</v>
          </cell>
          <cell r="O928" t="str">
            <v>PROFESSIONAL SALES</v>
          </cell>
          <cell r="P928">
            <v>2</v>
          </cell>
          <cell r="Q928" t="str">
            <v>BC 6200004278</v>
          </cell>
          <cell r="R928">
            <v>1501</v>
          </cell>
          <cell r="S928" t="str">
            <v>TMS</v>
          </cell>
          <cell r="T928" t="str">
            <v>direct</v>
          </cell>
          <cell r="V928" t="str">
            <v>nil</v>
          </cell>
          <cell r="W928">
            <v>0</v>
          </cell>
          <cell r="X928">
            <v>0</v>
          </cell>
          <cell r="Z928" t="str">
            <v>IIPS</v>
          </cell>
          <cell r="AA928" t="str">
            <v>ENT</v>
          </cell>
        </row>
        <row r="929">
          <cell r="F929" t="str">
            <v>I15012600112</v>
          </cell>
          <cell r="G929" t="str">
            <v>PC1104190019</v>
          </cell>
          <cell r="H929" t="str">
            <v>Dell 146GB U320 3.5" 10K SCSI HDD</v>
          </cell>
          <cell r="J929">
            <v>0</v>
          </cell>
          <cell r="K929">
            <v>667.2</v>
          </cell>
          <cell r="L929">
            <v>0</v>
          </cell>
          <cell r="M929">
            <v>0</v>
          </cell>
          <cell r="N929" t="str">
            <v>DPS-JOPL</v>
          </cell>
          <cell r="O929" t="str">
            <v>PROFESSIONAL SALES</v>
          </cell>
          <cell r="P929">
            <v>6</v>
          </cell>
          <cell r="Q929" t="str">
            <v>BC 6200004278</v>
          </cell>
          <cell r="R929">
            <v>1501</v>
          </cell>
          <cell r="S929" t="str">
            <v>TMS</v>
          </cell>
          <cell r="T929" t="str">
            <v>direct</v>
          </cell>
          <cell r="V929" t="str">
            <v>nil</v>
          </cell>
          <cell r="W929">
            <v>0</v>
          </cell>
          <cell r="X929">
            <v>0</v>
          </cell>
          <cell r="Z929" t="str">
            <v>Part</v>
          </cell>
          <cell r="AA929" t="str">
            <v>ENT</v>
          </cell>
        </row>
        <row r="930">
          <cell r="F930" t="str">
            <v>I15012600112</v>
          </cell>
          <cell r="G930" t="str">
            <v>PARK_EXP</v>
          </cell>
          <cell r="H930" t="str">
            <v>Parking Expenses</v>
          </cell>
          <cell r="J930">
            <v>0</v>
          </cell>
          <cell r="K930">
            <v>0</v>
          </cell>
          <cell r="L930">
            <v>0</v>
          </cell>
          <cell r="M930">
            <v>2.4</v>
          </cell>
          <cell r="N930" t="str">
            <v>DPS-JOPL</v>
          </cell>
          <cell r="O930" t="str">
            <v>PROFESSIONAL SALES</v>
          </cell>
          <cell r="P930">
            <v>1</v>
          </cell>
          <cell r="Q930" t="str">
            <v>BC 6200004278</v>
          </cell>
          <cell r="R930">
            <v>1501</v>
          </cell>
          <cell r="S930" t="str">
            <v>TMS</v>
          </cell>
          <cell r="T930" t="str">
            <v>direct</v>
          </cell>
          <cell r="V930" t="str">
            <v>nil</v>
          </cell>
          <cell r="W930">
            <v>0</v>
          </cell>
          <cell r="X930">
            <v>0</v>
          </cell>
          <cell r="Z930" t="str">
            <v>Exp</v>
          </cell>
          <cell r="AA930" t="str">
            <v>ENT</v>
          </cell>
        </row>
        <row r="931">
          <cell r="F931" t="str">
            <v>I15012600112</v>
          </cell>
          <cell r="G931" t="str">
            <v>PROFESSIONAL_SVC</v>
          </cell>
          <cell r="H931" t="str">
            <v>PROFESSIONAL SERVICES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 t="str">
            <v>DPS-JOPL</v>
          </cell>
          <cell r="O931" t="str">
            <v>PROFESSIONAL SALES</v>
          </cell>
          <cell r="P931">
            <v>4.5</v>
          </cell>
          <cell r="Q931" t="str">
            <v>BC 6200004278</v>
          </cell>
          <cell r="R931">
            <v>1501</v>
          </cell>
          <cell r="S931" t="str">
            <v>TMS</v>
          </cell>
          <cell r="T931" t="str">
            <v>direct</v>
          </cell>
          <cell r="V931" t="str">
            <v>nil</v>
          </cell>
          <cell r="W931">
            <v>0</v>
          </cell>
          <cell r="X931">
            <v>0</v>
          </cell>
          <cell r="Z931" t="str">
            <v>IIPS</v>
          </cell>
          <cell r="AA931" t="str">
            <v>ENT</v>
          </cell>
        </row>
        <row r="932">
          <cell r="F932" t="str">
            <v>I15012700102</v>
          </cell>
          <cell r="G932" t="str">
            <v>PC1108260008</v>
          </cell>
          <cell r="H932" t="str">
            <v>Item: PC1108260008 / 99B7462 / IBM X3850 M2</v>
          </cell>
          <cell r="I932" t="str">
            <v>MWSHMA_BMA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 t="str">
            <v>ESS-JOPL</v>
          </cell>
          <cell r="O932" t="str">
            <v>Only UM</v>
          </cell>
          <cell r="P932">
            <v>1</v>
          </cell>
          <cell r="Q932" t="str">
            <v>MDA000EPO13000476</v>
          </cell>
          <cell r="R932">
            <v>1501</v>
          </cell>
          <cell r="S932" t="str">
            <v>TMS</v>
          </cell>
          <cell r="T932" t="str">
            <v>direct</v>
          </cell>
          <cell r="V932" t="str">
            <v>nil</v>
          </cell>
          <cell r="W932">
            <v>0</v>
          </cell>
          <cell r="X932">
            <v>0</v>
          </cell>
          <cell r="Z932" t="str">
            <v>Nil</v>
          </cell>
          <cell r="AA932" t="str">
            <v>PUB</v>
          </cell>
        </row>
        <row r="933">
          <cell r="F933" t="str">
            <v>I15012700102</v>
          </cell>
          <cell r="G933" t="str">
            <v>PC1210020025</v>
          </cell>
          <cell r="H933" t="str">
            <v>Item: PC1210020025 / 99B7386 / IBM x3850</v>
          </cell>
          <cell r="I933" t="str">
            <v>MWSHMA_BMA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 t="str">
            <v>ESS-JOPL</v>
          </cell>
          <cell r="O933" t="str">
            <v>Only UM</v>
          </cell>
          <cell r="P933">
            <v>1</v>
          </cell>
          <cell r="Q933" t="str">
            <v>MDA000EPO13000476</v>
          </cell>
          <cell r="R933">
            <v>1501</v>
          </cell>
          <cell r="S933" t="str">
            <v>TMS</v>
          </cell>
          <cell r="T933" t="str">
            <v>direct</v>
          </cell>
          <cell r="V933" t="str">
            <v>nil</v>
          </cell>
          <cell r="W933">
            <v>0</v>
          </cell>
          <cell r="X933">
            <v>0</v>
          </cell>
          <cell r="Z933" t="str">
            <v>Nil</v>
          </cell>
          <cell r="AA933" t="str">
            <v>PUB</v>
          </cell>
        </row>
        <row r="934">
          <cell r="F934" t="str">
            <v>I15012700102</v>
          </cell>
          <cell r="G934" t="str">
            <v>PC1210020025</v>
          </cell>
          <cell r="H934" t="str">
            <v>Item: PC1210020025 / 99B7387 / IBM x3850</v>
          </cell>
          <cell r="I934" t="str">
            <v>MWSHMA_BMA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 t="str">
            <v>ESS-JOPL</v>
          </cell>
          <cell r="O934" t="str">
            <v>Only UM</v>
          </cell>
          <cell r="P934">
            <v>1</v>
          </cell>
          <cell r="Q934" t="str">
            <v>MDA000EPO13000476</v>
          </cell>
          <cell r="R934">
            <v>1501</v>
          </cell>
          <cell r="S934" t="str">
            <v>TMS</v>
          </cell>
          <cell r="T934" t="str">
            <v>direct</v>
          </cell>
          <cell r="V934" t="str">
            <v>nil</v>
          </cell>
          <cell r="W934">
            <v>0</v>
          </cell>
          <cell r="X934">
            <v>0</v>
          </cell>
          <cell r="Z934" t="str">
            <v>Nil</v>
          </cell>
          <cell r="AA934" t="str">
            <v>PUB</v>
          </cell>
        </row>
        <row r="935">
          <cell r="F935" t="str">
            <v>I15012700102</v>
          </cell>
          <cell r="G935" t="str">
            <v>PC1210020025</v>
          </cell>
          <cell r="H935" t="str">
            <v>Item: PC1210020025 / 99B7449 / IBM x3850</v>
          </cell>
          <cell r="I935" t="str">
            <v>MWSHMA_BMA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 t="str">
            <v>ESS-JOPL</v>
          </cell>
          <cell r="O935" t="str">
            <v>Only UM</v>
          </cell>
          <cell r="P935">
            <v>1</v>
          </cell>
          <cell r="Q935" t="str">
            <v>MDA000EPO13000476</v>
          </cell>
          <cell r="R935">
            <v>1501</v>
          </cell>
          <cell r="S935" t="str">
            <v>TMS</v>
          </cell>
          <cell r="T935" t="str">
            <v>direct</v>
          </cell>
          <cell r="V935" t="str">
            <v>nil</v>
          </cell>
          <cell r="W935">
            <v>0</v>
          </cell>
          <cell r="X935">
            <v>0</v>
          </cell>
          <cell r="Z935" t="str">
            <v>Nil</v>
          </cell>
          <cell r="AA935" t="str">
            <v>PUB</v>
          </cell>
        </row>
        <row r="936">
          <cell r="F936" t="str">
            <v>I15012700102</v>
          </cell>
          <cell r="G936" t="str">
            <v>OT99XX005OT</v>
          </cell>
          <cell r="H936" t="str">
            <v>Item: OT99XX005OT / 270088213 / Avocent KVM</v>
          </cell>
          <cell r="I936" t="str">
            <v>MWSHMA_BMA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 t="str">
            <v>ESS-JOPL</v>
          </cell>
          <cell r="O936" t="str">
            <v>Only UM</v>
          </cell>
          <cell r="P936">
            <v>1</v>
          </cell>
          <cell r="Q936" t="str">
            <v>MDA000EPO13000476</v>
          </cell>
          <cell r="R936">
            <v>1501</v>
          </cell>
          <cell r="S936" t="str">
            <v>TMS</v>
          </cell>
          <cell r="T936" t="str">
            <v>direct</v>
          </cell>
          <cell r="V936" t="str">
            <v>nil</v>
          </cell>
          <cell r="W936">
            <v>0</v>
          </cell>
          <cell r="X936">
            <v>0</v>
          </cell>
          <cell r="Z936" t="str">
            <v>Nil</v>
          </cell>
          <cell r="AA936" t="str">
            <v>PUB</v>
          </cell>
        </row>
        <row r="937">
          <cell r="F937" t="str">
            <v>I15012700102</v>
          </cell>
          <cell r="G937" t="str">
            <v>OT99XX005OT</v>
          </cell>
          <cell r="H937" t="str">
            <v>Item: OT99XX005OT / 210046477 / Avocent KVM</v>
          </cell>
          <cell r="I937" t="str">
            <v>MWSHMA_BMA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 t="str">
            <v>ESS-JOPL</v>
          </cell>
          <cell r="O937" t="str">
            <v>Only UM</v>
          </cell>
          <cell r="P937">
            <v>1</v>
          </cell>
          <cell r="Q937" t="str">
            <v>MDA000EPO13000476</v>
          </cell>
          <cell r="R937">
            <v>1501</v>
          </cell>
          <cell r="S937" t="str">
            <v>TMS</v>
          </cell>
          <cell r="T937" t="str">
            <v>direct</v>
          </cell>
          <cell r="V937" t="str">
            <v>nil</v>
          </cell>
          <cell r="W937">
            <v>0</v>
          </cell>
          <cell r="X937">
            <v>0</v>
          </cell>
          <cell r="Z937" t="str">
            <v>Nil</v>
          </cell>
          <cell r="AA937" t="str">
            <v>PUB</v>
          </cell>
        </row>
        <row r="938">
          <cell r="F938" t="str">
            <v>I15012700102</v>
          </cell>
          <cell r="G938" t="str">
            <v>OT99XX005OT</v>
          </cell>
          <cell r="H938" t="str">
            <v>Item: OT99XX005OT / 270088209 / Avocent KVM</v>
          </cell>
          <cell r="I938" t="str">
            <v>MWSHMA_BMA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 t="str">
            <v>ESS-JOPL</v>
          </cell>
          <cell r="O938" t="str">
            <v>Only UM</v>
          </cell>
          <cell r="P938">
            <v>1</v>
          </cell>
          <cell r="Q938" t="str">
            <v>MDA000EPO13000476</v>
          </cell>
          <cell r="R938">
            <v>1501</v>
          </cell>
          <cell r="S938" t="str">
            <v>TMS</v>
          </cell>
          <cell r="T938" t="str">
            <v>direct</v>
          </cell>
          <cell r="V938" t="str">
            <v>nil</v>
          </cell>
          <cell r="W938">
            <v>0</v>
          </cell>
          <cell r="X938">
            <v>0</v>
          </cell>
          <cell r="Z938" t="str">
            <v>Nil</v>
          </cell>
          <cell r="AA938" t="str">
            <v>PUB</v>
          </cell>
        </row>
        <row r="939">
          <cell r="F939" t="str">
            <v>I15012700102</v>
          </cell>
          <cell r="G939" t="str">
            <v>OT99XX005OT</v>
          </cell>
          <cell r="H939" t="str">
            <v>Item: OT99XX005OT / 270088591 / Avocent KVM</v>
          </cell>
          <cell r="I939" t="str">
            <v>MWSHMA_BMA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 t="str">
            <v>ESS-JOPL</v>
          </cell>
          <cell r="O939" t="str">
            <v>Only UM</v>
          </cell>
          <cell r="P939">
            <v>1</v>
          </cell>
          <cell r="Q939" t="str">
            <v>MDA000EPO13000476</v>
          </cell>
          <cell r="R939">
            <v>1501</v>
          </cell>
          <cell r="S939" t="str">
            <v>TMS</v>
          </cell>
          <cell r="T939" t="str">
            <v>direct</v>
          </cell>
          <cell r="V939" t="str">
            <v>nil</v>
          </cell>
          <cell r="W939">
            <v>0</v>
          </cell>
          <cell r="X939">
            <v>0</v>
          </cell>
          <cell r="Z939" t="str">
            <v>Nil</v>
          </cell>
          <cell r="AA939" t="str">
            <v>PUB</v>
          </cell>
        </row>
        <row r="940">
          <cell r="F940" t="str">
            <v>I15012700102</v>
          </cell>
          <cell r="G940" t="str">
            <v>OT99XX005OT</v>
          </cell>
          <cell r="H940" t="str">
            <v>Item: OT99XX005OT / 270088210 / Avocent KVM</v>
          </cell>
          <cell r="I940" t="str">
            <v>MWSHMA_BMA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 t="str">
            <v>ESS-JOPL</v>
          </cell>
          <cell r="O940" t="str">
            <v>Only UM</v>
          </cell>
          <cell r="P940">
            <v>1</v>
          </cell>
          <cell r="Q940" t="str">
            <v>MDA000EPO13000476</v>
          </cell>
          <cell r="R940">
            <v>1501</v>
          </cell>
          <cell r="S940" t="str">
            <v>TMS</v>
          </cell>
          <cell r="T940" t="str">
            <v>direct</v>
          </cell>
          <cell r="V940" t="str">
            <v>nil</v>
          </cell>
          <cell r="W940">
            <v>0</v>
          </cell>
          <cell r="X940">
            <v>0</v>
          </cell>
          <cell r="Z940" t="str">
            <v>Nil</v>
          </cell>
          <cell r="AA940" t="str">
            <v>PUB</v>
          </cell>
        </row>
        <row r="941">
          <cell r="F941" t="str">
            <v>I15012700102</v>
          </cell>
          <cell r="G941" t="str">
            <v>OT99XX005OT</v>
          </cell>
          <cell r="H941" t="str">
            <v>Item: OT99XX005OT / 270088212 / Avocent KVM</v>
          </cell>
          <cell r="I941" t="str">
            <v>MWSHMA_BMA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 t="str">
            <v>ESS-JOPL</v>
          </cell>
          <cell r="O941" t="str">
            <v>Only UM</v>
          </cell>
          <cell r="P941">
            <v>1</v>
          </cell>
          <cell r="Q941" t="str">
            <v>MDA000EPO13000476</v>
          </cell>
          <cell r="R941">
            <v>1501</v>
          </cell>
          <cell r="S941" t="str">
            <v>TMS</v>
          </cell>
          <cell r="T941" t="str">
            <v>direct</v>
          </cell>
          <cell r="V941" t="str">
            <v>nil</v>
          </cell>
          <cell r="W941">
            <v>0</v>
          </cell>
          <cell r="X941">
            <v>0</v>
          </cell>
          <cell r="Z941" t="str">
            <v>Nil</v>
          </cell>
          <cell r="AA941" t="str">
            <v>PUB</v>
          </cell>
        </row>
        <row r="942">
          <cell r="F942" t="str">
            <v>I15012700102</v>
          </cell>
          <cell r="G942" t="str">
            <v>OT99XX005OT</v>
          </cell>
          <cell r="H942" t="str">
            <v>Item: OT99XX005OT / 270088219 / Avocent KVM</v>
          </cell>
          <cell r="I942" t="str">
            <v>MWSHMA_BMA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 t="str">
            <v>ESS-JOPL</v>
          </cell>
          <cell r="O942" t="str">
            <v>Only UM</v>
          </cell>
          <cell r="P942">
            <v>1</v>
          </cell>
          <cell r="Q942" t="str">
            <v>MDA000EPO13000476</v>
          </cell>
          <cell r="R942">
            <v>1501</v>
          </cell>
          <cell r="S942" t="str">
            <v>TMS</v>
          </cell>
          <cell r="T942" t="str">
            <v>direct</v>
          </cell>
          <cell r="V942" t="str">
            <v>nil</v>
          </cell>
          <cell r="W942">
            <v>0</v>
          </cell>
          <cell r="X942">
            <v>0</v>
          </cell>
          <cell r="Z942" t="str">
            <v>Nil</v>
          </cell>
          <cell r="AA942" t="str">
            <v>PUB</v>
          </cell>
        </row>
        <row r="943">
          <cell r="F943" t="str">
            <v>I15012700102</v>
          </cell>
          <cell r="G943" t="str">
            <v>OT99XX005OT</v>
          </cell>
          <cell r="H943" t="str">
            <v>Item: OT99XX005OT / 270088217 / Avocent KVM</v>
          </cell>
          <cell r="I943" t="str">
            <v>MWSHMA_BMA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 t="str">
            <v>ESS-JOPL</v>
          </cell>
          <cell r="O943" t="str">
            <v>Only UM</v>
          </cell>
          <cell r="P943">
            <v>1</v>
          </cell>
          <cell r="Q943" t="str">
            <v>MDA000EPO13000476</v>
          </cell>
          <cell r="R943">
            <v>1501</v>
          </cell>
          <cell r="S943" t="str">
            <v>TMS</v>
          </cell>
          <cell r="T943" t="str">
            <v>direct</v>
          </cell>
          <cell r="V943" t="str">
            <v>nil</v>
          </cell>
          <cell r="W943">
            <v>0</v>
          </cell>
          <cell r="X943">
            <v>0</v>
          </cell>
          <cell r="Z943" t="str">
            <v>Nil</v>
          </cell>
          <cell r="AA943" t="str">
            <v>PUB</v>
          </cell>
        </row>
        <row r="944">
          <cell r="F944" t="str">
            <v>I15012700102</v>
          </cell>
          <cell r="G944" t="str">
            <v>PC1104290038</v>
          </cell>
          <cell r="H944" t="str">
            <v>Item: PC1104290038 / SGH82100VS / HP BladeSystem c7000 Enclosure</v>
          </cell>
          <cell r="I944" t="str">
            <v>MWSHMA_BMA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 t="str">
            <v>ESS-JOPL</v>
          </cell>
          <cell r="O944" t="str">
            <v>Only UM</v>
          </cell>
          <cell r="P944">
            <v>1</v>
          </cell>
          <cell r="Q944" t="str">
            <v>MDA000EPO13000476</v>
          </cell>
          <cell r="R944">
            <v>1501</v>
          </cell>
          <cell r="S944" t="str">
            <v>TMS</v>
          </cell>
          <cell r="T944" t="str">
            <v>direct</v>
          </cell>
          <cell r="V944" t="str">
            <v>nil</v>
          </cell>
          <cell r="W944">
            <v>0</v>
          </cell>
          <cell r="X944">
            <v>0</v>
          </cell>
          <cell r="Z944" t="str">
            <v>Nil</v>
          </cell>
          <cell r="AA944" t="str">
            <v>PUB</v>
          </cell>
        </row>
        <row r="945">
          <cell r="F945" t="str">
            <v>I15011600018</v>
          </cell>
          <cell r="G945" t="str">
            <v>ONSITE_SUPPORT</v>
          </cell>
          <cell r="H945" t="str">
            <v>Onsite Support Services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 t="str">
            <v>DPS-JOPL</v>
          </cell>
          <cell r="O945" t="str">
            <v>HW COMP BY PERIOD</v>
          </cell>
          <cell r="P945">
            <v>2</v>
          </cell>
          <cell r="R945">
            <v>1501</v>
          </cell>
          <cell r="S945" t="str">
            <v>TMS</v>
          </cell>
          <cell r="T945" t="str">
            <v>direct</v>
          </cell>
          <cell r="V945" t="str">
            <v>nil</v>
          </cell>
          <cell r="W945">
            <v>0</v>
          </cell>
          <cell r="X945">
            <v>0</v>
          </cell>
          <cell r="Z945" t="str">
            <v>IIPS</v>
          </cell>
          <cell r="AA945" t="str">
            <v>OTH</v>
          </cell>
        </row>
        <row r="946">
          <cell r="F946" t="str">
            <v>I15011600018</v>
          </cell>
          <cell r="G946" t="str">
            <v>PC1110200008</v>
          </cell>
          <cell r="H946" t="str">
            <v>IBM 146.8GB hot-swap 4Gb Fibre Channel 15000 rpm HDD</v>
          </cell>
          <cell r="J946">
            <v>0</v>
          </cell>
          <cell r="K946">
            <v>103.28</v>
          </cell>
          <cell r="L946">
            <v>0</v>
          </cell>
          <cell r="M946">
            <v>0</v>
          </cell>
          <cell r="N946" t="str">
            <v>DPS-JOPL</v>
          </cell>
          <cell r="O946" t="str">
            <v>HW COMP BY PERIOD</v>
          </cell>
          <cell r="P946">
            <v>1</v>
          </cell>
          <cell r="R946">
            <v>1501</v>
          </cell>
          <cell r="S946" t="str">
            <v>TMS</v>
          </cell>
          <cell r="T946" t="str">
            <v>direct</v>
          </cell>
          <cell r="V946" t="str">
            <v>nil</v>
          </cell>
          <cell r="W946">
            <v>0</v>
          </cell>
          <cell r="X946">
            <v>0</v>
          </cell>
          <cell r="Z946" t="str">
            <v>Part</v>
          </cell>
          <cell r="AA946" t="str">
            <v>OTH</v>
          </cell>
        </row>
        <row r="947">
          <cell r="F947" t="str">
            <v>I15011600018</v>
          </cell>
          <cell r="G947" t="str">
            <v>PARK_EXP</v>
          </cell>
          <cell r="H947" t="str">
            <v>Parking Expenses</v>
          </cell>
          <cell r="J947">
            <v>0</v>
          </cell>
          <cell r="K947">
            <v>0</v>
          </cell>
          <cell r="L947">
            <v>0</v>
          </cell>
          <cell r="M947">
            <v>2.4</v>
          </cell>
          <cell r="N947" t="str">
            <v>DPS-JOPL</v>
          </cell>
          <cell r="O947" t="str">
            <v>HW COMP BY PERIOD</v>
          </cell>
          <cell r="P947">
            <v>1</v>
          </cell>
          <cell r="R947">
            <v>1501</v>
          </cell>
          <cell r="S947" t="str">
            <v>TMS</v>
          </cell>
          <cell r="T947" t="str">
            <v>direct</v>
          </cell>
          <cell r="V947" t="str">
            <v>nil</v>
          </cell>
          <cell r="W947">
            <v>0</v>
          </cell>
          <cell r="X947">
            <v>0</v>
          </cell>
          <cell r="Z947" t="str">
            <v>Exp</v>
          </cell>
          <cell r="AA947" t="str">
            <v>OTH</v>
          </cell>
        </row>
        <row r="948">
          <cell r="F948" t="str">
            <v>I15011600018</v>
          </cell>
          <cell r="G948" t="str">
            <v>PARK_EXP</v>
          </cell>
          <cell r="H948" t="str">
            <v>Parking Expenses</v>
          </cell>
          <cell r="J948">
            <v>0</v>
          </cell>
          <cell r="K948">
            <v>0</v>
          </cell>
          <cell r="L948">
            <v>0</v>
          </cell>
          <cell r="M948">
            <v>5.03</v>
          </cell>
          <cell r="N948" t="str">
            <v>DPS-JOPL</v>
          </cell>
          <cell r="O948" t="str">
            <v>HW COMP BY PERIOD</v>
          </cell>
          <cell r="P948">
            <v>1</v>
          </cell>
          <cell r="R948">
            <v>1501</v>
          </cell>
          <cell r="S948" t="str">
            <v>TMS</v>
          </cell>
          <cell r="T948" t="str">
            <v>direct</v>
          </cell>
          <cell r="V948" t="str">
            <v>nil</v>
          </cell>
          <cell r="W948">
            <v>0</v>
          </cell>
          <cell r="X948">
            <v>0</v>
          </cell>
          <cell r="Z948" t="str">
            <v>Exp</v>
          </cell>
          <cell r="AA948" t="str">
            <v>OTH</v>
          </cell>
        </row>
        <row r="949">
          <cell r="F949" t="str">
            <v>I15011600018</v>
          </cell>
          <cell r="G949" t="str">
            <v>ERP_EXP</v>
          </cell>
          <cell r="H949" t="str">
            <v>ERP Expenses</v>
          </cell>
          <cell r="J949">
            <v>0</v>
          </cell>
          <cell r="K949">
            <v>0</v>
          </cell>
          <cell r="L949">
            <v>0</v>
          </cell>
          <cell r="M949">
            <v>2</v>
          </cell>
          <cell r="N949" t="str">
            <v>DPS-JOPL</v>
          </cell>
          <cell r="O949" t="str">
            <v>HW COMP BY PERIOD</v>
          </cell>
          <cell r="P949">
            <v>1</v>
          </cell>
          <cell r="R949">
            <v>1501</v>
          </cell>
          <cell r="S949" t="str">
            <v>TMS</v>
          </cell>
          <cell r="T949" t="str">
            <v>direct</v>
          </cell>
          <cell r="V949" t="str">
            <v>nil</v>
          </cell>
          <cell r="W949">
            <v>0</v>
          </cell>
          <cell r="X949">
            <v>0</v>
          </cell>
          <cell r="Z949" t="str">
            <v>Exp</v>
          </cell>
          <cell r="AA949" t="str">
            <v>OTH</v>
          </cell>
        </row>
        <row r="950">
          <cell r="F950" t="str">
            <v>I15011600018</v>
          </cell>
          <cell r="G950" t="str">
            <v>PC1110200008</v>
          </cell>
          <cell r="H950" t="str">
            <v>IBM 146.8GB hot-swap 4Gb Fibre Channel 15000 rpm HDD</v>
          </cell>
          <cell r="J950">
            <v>0</v>
          </cell>
          <cell r="K950">
            <v>103.28</v>
          </cell>
          <cell r="L950">
            <v>0</v>
          </cell>
          <cell r="M950">
            <v>0</v>
          </cell>
          <cell r="N950" t="str">
            <v>DPS-JOPL</v>
          </cell>
          <cell r="O950" t="str">
            <v>HW COMP BY PERIOD</v>
          </cell>
          <cell r="P950">
            <v>1</v>
          </cell>
          <cell r="R950">
            <v>1501</v>
          </cell>
          <cell r="S950" t="str">
            <v>TMS</v>
          </cell>
          <cell r="T950" t="str">
            <v>direct</v>
          </cell>
          <cell r="V950" t="str">
            <v>nil</v>
          </cell>
          <cell r="W950">
            <v>0</v>
          </cell>
          <cell r="X950">
            <v>0</v>
          </cell>
          <cell r="Z950" t="str">
            <v>Part</v>
          </cell>
          <cell r="AA950" t="str">
            <v>OTH</v>
          </cell>
        </row>
        <row r="951">
          <cell r="F951" t="str">
            <v>I15012300090</v>
          </cell>
          <cell r="G951" t="str">
            <v>PC1206150011</v>
          </cell>
          <cell r="H951" t="str">
            <v>Item: PC1206150011 / 06VHNR9 / IBM SYSTEM X3650 M3</v>
          </cell>
          <cell r="I951" t="str">
            <v>MWSHMA_HMA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 t="str">
            <v>ESS-JOPL</v>
          </cell>
          <cell r="O951" t="str">
            <v>Only UM</v>
          </cell>
          <cell r="P951">
            <v>1</v>
          </cell>
          <cell r="Q951" t="str">
            <v>SBB2758872</v>
          </cell>
          <cell r="R951">
            <v>1501</v>
          </cell>
          <cell r="S951" t="str">
            <v>TMS</v>
          </cell>
          <cell r="T951" t="str">
            <v>direct</v>
          </cell>
          <cell r="V951" t="str">
            <v>nil</v>
          </cell>
          <cell r="W951">
            <v>0</v>
          </cell>
          <cell r="X951">
            <v>0</v>
          </cell>
          <cell r="Z951" t="str">
            <v>Nil</v>
          </cell>
          <cell r="AA951" t="str">
            <v>STC</v>
          </cell>
        </row>
        <row r="952">
          <cell r="F952" t="str">
            <v>I15012300090</v>
          </cell>
          <cell r="G952" t="str">
            <v>PC1206150011</v>
          </cell>
          <cell r="H952" t="str">
            <v>Item: PC1206150011 / 06VHNT1 / IBM SYSTEM X3650 M3</v>
          </cell>
          <cell r="I952" t="str">
            <v>MWSHMA_HMA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 t="str">
            <v>ESS-JOPL</v>
          </cell>
          <cell r="O952" t="str">
            <v>Only UM</v>
          </cell>
          <cell r="P952">
            <v>1</v>
          </cell>
          <cell r="Q952" t="str">
            <v>SBB2758872</v>
          </cell>
          <cell r="R952">
            <v>1501</v>
          </cell>
          <cell r="S952" t="str">
            <v>TMS</v>
          </cell>
          <cell r="T952" t="str">
            <v>direct</v>
          </cell>
          <cell r="V952" t="str">
            <v>nil</v>
          </cell>
          <cell r="W952">
            <v>0</v>
          </cell>
          <cell r="X952">
            <v>0</v>
          </cell>
          <cell r="Z952" t="str">
            <v>Nil</v>
          </cell>
          <cell r="AA952" t="str">
            <v>STC</v>
          </cell>
        </row>
        <row r="953">
          <cell r="F953" t="str">
            <v>I15012300090</v>
          </cell>
          <cell r="G953" t="str">
            <v>PC1206150011</v>
          </cell>
          <cell r="H953" t="str">
            <v>Item: PC1206150011 / 06VHNT2 / IBM SYSTEM X3650 M3</v>
          </cell>
          <cell r="I953" t="str">
            <v>MWSHMA_HMA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 t="str">
            <v>ESS-JOPL</v>
          </cell>
          <cell r="O953" t="str">
            <v>Only UM</v>
          </cell>
          <cell r="P953">
            <v>1</v>
          </cell>
          <cell r="Q953" t="str">
            <v>SBB2758872</v>
          </cell>
          <cell r="R953">
            <v>1501</v>
          </cell>
          <cell r="S953" t="str">
            <v>TMS</v>
          </cell>
          <cell r="T953" t="str">
            <v>direct</v>
          </cell>
          <cell r="V953" t="str">
            <v>nil</v>
          </cell>
          <cell r="W953">
            <v>0</v>
          </cell>
          <cell r="X953">
            <v>0</v>
          </cell>
          <cell r="Z953" t="str">
            <v>Nil</v>
          </cell>
          <cell r="AA953" t="str">
            <v>STC</v>
          </cell>
        </row>
        <row r="954">
          <cell r="F954" t="str">
            <v>I15010700103</v>
          </cell>
          <cell r="G954" t="str">
            <v>PC1208280005</v>
          </cell>
          <cell r="H954" t="str">
            <v>HP 8.0GB registered PC2-5300 memory kit - Includes (2x 4GB)</v>
          </cell>
          <cell r="J954">
            <v>0</v>
          </cell>
          <cell r="K954">
            <v>339.7</v>
          </cell>
          <cell r="L954">
            <v>0</v>
          </cell>
          <cell r="M954">
            <v>0</v>
          </cell>
          <cell r="N954" t="str">
            <v>ESS-JOPL</v>
          </cell>
          <cell r="O954" t="str">
            <v>HW COMP BY PERIOD</v>
          </cell>
          <cell r="P954">
            <v>5</v>
          </cell>
          <cell r="R954">
            <v>1501</v>
          </cell>
          <cell r="S954" t="str">
            <v>TMS</v>
          </cell>
          <cell r="T954" t="str">
            <v>direct</v>
          </cell>
          <cell r="V954" t="str">
            <v>nil</v>
          </cell>
          <cell r="W954">
            <v>0</v>
          </cell>
          <cell r="X954">
            <v>0</v>
          </cell>
          <cell r="Z954" t="str">
            <v>Part</v>
          </cell>
          <cell r="AA954" t="str">
            <v>OTH</v>
          </cell>
        </row>
        <row r="955">
          <cell r="F955" t="str">
            <v>I15010700103</v>
          </cell>
          <cell r="G955" t="str">
            <v>TAXI_EXP</v>
          </cell>
          <cell r="H955" t="str">
            <v>Taxi Expenses</v>
          </cell>
          <cell r="J955">
            <v>0</v>
          </cell>
          <cell r="K955">
            <v>0</v>
          </cell>
          <cell r="L955">
            <v>0</v>
          </cell>
          <cell r="M955">
            <v>11.48</v>
          </cell>
          <cell r="N955" t="str">
            <v>ESS-JOPL</v>
          </cell>
          <cell r="O955" t="str">
            <v>HW COMP BY PERIOD</v>
          </cell>
          <cell r="P955">
            <v>1</v>
          </cell>
          <cell r="R955">
            <v>1501</v>
          </cell>
          <cell r="S955" t="str">
            <v>TMS</v>
          </cell>
          <cell r="T955" t="str">
            <v>direct</v>
          </cell>
          <cell r="V955" t="str">
            <v>nil</v>
          </cell>
          <cell r="W955">
            <v>0</v>
          </cell>
          <cell r="X955">
            <v>0</v>
          </cell>
          <cell r="Z955" t="str">
            <v>Exp</v>
          </cell>
          <cell r="AA955" t="str">
            <v>OTH</v>
          </cell>
        </row>
        <row r="956">
          <cell r="F956" t="str">
            <v>I15010700103</v>
          </cell>
          <cell r="G956" t="str">
            <v>TAXI_EXP</v>
          </cell>
          <cell r="H956" t="str">
            <v>Taxi Expenses</v>
          </cell>
          <cell r="J956">
            <v>0</v>
          </cell>
          <cell r="K956">
            <v>0</v>
          </cell>
          <cell r="L956">
            <v>0</v>
          </cell>
          <cell r="M956">
            <v>21.28</v>
          </cell>
          <cell r="N956" t="str">
            <v>ESS-JOPL</v>
          </cell>
          <cell r="O956" t="str">
            <v>HW COMP BY PERIOD</v>
          </cell>
          <cell r="P956">
            <v>1</v>
          </cell>
          <cell r="R956">
            <v>1501</v>
          </cell>
          <cell r="S956" t="str">
            <v>TMS</v>
          </cell>
          <cell r="T956" t="str">
            <v>direct</v>
          </cell>
          <cell r="V956" t="str">
            <v>nil</v>
          </cell>
          <cell r="W956">
            <v>0</v>
          </cell>
          <cell r="X956">
            <v>0</v>
          </cell>
          <cell r="Z956" t="str">
            <v>Exp</v>
          </cell>
          <cell r="AA956" t="str">
            <v>OTH</v>
          </cell>
        </row>
        <row r="957">
          <cell r="F957" t="str">
            <v>I15010700103</v>
          </cell>
          <cell r="G957" t="str">
            <v>ONSITE_SUPPORT</v>
          </cell>
          <cell r="H957" t="str">
            <v>Onsite Support Services</v>
          </cell>
          <cell r="J957">
            <v>0</v>
          </cell>
          <cell r="K957">
            <v>0</v>
          </cell>
          <cell r="L957">
            <v>33.979999999999997</v>
          </cell>
          <cell r="M957">
            <v>0</v>
          </cell>
          <cell r="N957" t="str">
            <v>ESS-JOPL</v>
          </cell>
          <cell r="O957" t="str">
            <v>HW COMP BY PERIOD</v>
          </cell>
          <cell r="P957">
            <v>2</v>
          </cell>
          <cell r="R957">
            <v>1501</v>
          </cell>
          <cell r="S957" t="str">
            <v>TMS</v>
          </cell>
          <cell r="T957" t="str">
            <v>direct</v>
          </cell>
          <cell r="V957" t="str">
            <v>non comm</v>
          </cell>
          <cell r="W957">
            <v>0</v>
          </cell>
          <cell r="X957">
            <v>0</v>
          </cell>
          <cell r="Z957" t="str">
            <v>IIPS</v>
          </cell>
          <cell r="AA957" t="str">
            <v>OTH</v>
          </cell>
        </row>
        <row r="958">
          <cell r="F958" t="str">
            <v>I15012300090</v>
          </cell>
          <cell r="G958" t="str">
            <v>contract_cover</v>
          </cell>
          <cell r="H958" t="str">
            <v>Fixed Price</v>
          </cell>
          <cell r="I958" t="str">
            <v>MWSHMA_HMA</v>
          </cell>
          <cell r="J958">
            <v>833</v>
          </cell>
          <cell r="K958">
            <v>0</v>
          </cell>
          <cell r="L958">
            <v>0</v>
          </cell>
          <cell r="M958">
            <v>0</v>
          </cell>
          <cell r="N958" t="str">
            <v>ESS-JOPL</v>
          </cell>
          <cell r="O958" t="str">
            <v>Only UM</v>
          </cell>
          <cell r="P958">
            <v>1</v>
          </cell>
          <cell r="Q958" t="str">
            <v>SBB2758872</v>
          </cell>
          <cell r="R958">
            <v>1501</v>
          </cell>
          <cell r="S958" t="str">
            <v>TMS</v>
          </cell>
          <cell r="T958" t="str">
            <v>direct</v>
          </cell>
          <cell r="V958" t="str">
            <v>SBM 2.2 HMA</v>
          </cell>
          <cell r="W958">
            <v>408.17</v>
          </cell>
          <cell r="X958">
            <v>408.17</v>
          </cell>
          <cell r="Z958" t="str">
            <v>HMA</v>
          </cell>
          <cell r="AA958" t="str">
            <v>STC</v>
          </cell>
        </row>
        <row r="959">
          <cell r="F959" t="str">
            <v>I15012000141</v>
          </cell>
          <cell r="G959" t="str">
            <v>PC1309020008</v>
          </cell>
          <cell r="H959" t="str">
            <v>Product: STORAGE HARDWARE/ DISK RETENTION OPTION</v>
          </cell>
          <cell r="I959" t="str">
            <v>MWSHMA_BMA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 t="str">
            <v>ESS-JOPL</v>
          </cell>
          <cell r="O959" t="str">
            <v>Only UM</v>
          </cell>
          <cell r="P959">
            <v>1</v>
          </cell>
          <cell r="Q959" t="str">
            <v>MDA000EPO14000379</v>
          </cell>
          <cell r="R959">
            <v>1501</v>
          </cell>
          <cell r="S959" t="str">
            <v>TMS</v>
          </cell>
          <cell r="T959" t="str">
            <v>direct</v>
          </cell>
          <cell r="V959" t="str">
            <v>nil</v>
          </cell>
          <cell r="W959">
            <v>0</v>
          </cell>
          <cell r="X959">
            <v>0</v>
          </cell>
          <cell r="Z959" t="str">
            <v>Part</v>
          </cell>
          <cell r="AA959" t="str">
            <v>PUB</v>
          </cell>
        </row>
        <row r="960">
          <cell r="F960" t="str">
            <v>I15011600046</v>
          </cell>
          <cell r="G960" t="str">
            <v>ONSITE_SUPPORT</v>
          </cell>
          <cell r="H960" t="str">
            <v>Onsite Support Services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 t="str">
            <v>DPS-JOPL</v>
          </cell>
          <cell r="O960" t="str">
            <v>CHARGEABLE CALL</v>
          </cell>
          <cell r="P960">
            <v>0.08</v>
          </cell>
          <cell r="R960">
            <v>1501</v>
          </cell>
          <cell r="S960" t="str">
            <v>TMS</v>
          </cell>
          <cell r="T960" t="str">
            <v>direct</v>
          </cell>
          <cell r="V960" t="str">
            <v>nil</v>
          </cell>
          <cell r="W960">
            <v>0</v>
          </cell>
          <cell r="X960">
            <v>0</v>
          </cell>
          <cell r="Z960" t="str">
            <v>IIPS</v>
          </cell>
          <cell r="AA960" t="str">
            <v>OTH</v>
          </cell>
        </row>
        <row r="961">
          <cell r="F961" t="str">
            <v>I15011200205</v>
          </cell>
          <cell r="G961" t="str">
            <v>contract_cover</v>
          </cell>
          <cell r="H961" t="str">
            <v>Fixed Price</v>
          </cell>
          <cell r="I961" t="str">
            <v>MWSHMA_HMA</v>
          </cell>
          <cell r="J961">
            <v>636</v>
          </cell>
          <cell r="K961">
            <v>0</v>
          </cell>
          <cell r="L961">
            <v>0</v>
          </cell>
          <cell r="M961">
            <v>0</v>
          </cell>
          <cell r="N961" t="str">
            <v>ESS-JOPL</v>
          </cell>
          <cell r="O961" t="str">
            <v>Only UM</v>
          </cell>
          <cell r="P961">
            <v>1</v>
          </cell>
          <cell r="Q961" t="str">
            <v>PMONCCEPO14000018</v>
          </cell>
          <cell r="R961">
            <v>1501</v>
          </cell>
          <cell r="S961" t="str">
            <v>TMS</v>
          </cell>
          <cell r="T961" t="str">
            <v>direct</v>
          </cell>
          <cell r="V961" t="str">
            <v>SBM 2.2 HMA</v>
          </cell>
          <cell r="W961">
            <v>190.79999999999998</v>
          </cell>
          <cell r="X961">
            <v>190.79999999999998</v>
          </cell>
          <cell r="Z961" t="str">
            <v>HMA</v>
          </cell>
          <cell r="AA961" t="str">
            <v>PUB</v>
          </cell>
        </row>
        <row r="962">
          <cell r="F962" t="str">
            <v>I15011200205</v>
          </cell>
          <cell r="G962" t="str">
            <v>PC1206150011</v>
          </cell>
          <cell r="H962" t="str">
            <v>Item: PC1206150011 / 06DBW41 / IBM SYSTEM X3650 M3</v>
          </cell>
          <cell r="I962" t="str">
            <v>MWSHMA_HMA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 t="str">
            <v>ESS-JOPL</v>
          </cell>
          <cell r="O962" t="str">
            <v>Only UM</v>
          </cell>
          <cell r="P962">
            <v>1</v>
          </cell>
          <cell r="Q962" t="str">
            <v>PMONCCEPO14000018</v>
          </cell>
          <cell r="R962">
            <v>1501</v>
          </cell>
          <cell r="S962" t="str">
            <v>TMS</v>
          </cell>
          <cell r="T962" t="str">
            <v>direct</v>
          </cell>
          <cell r="V962" t="str">
            <v>nil</v>
          </cell>
          <cell r="W962">
            <v>0</v>
          </cell>
          <cell r="X962">
            <v>0</v>
          </cell>
          <cell r="Z962" t="str">
            <v>Nil</v>
          </cell>
          <cell r="AA962" t="str">
            <v>PUB</v>
          </cell>
        </row>
        <row r="963">
          <cell r="F963" t="str">
            <v>I15011200205</v>
          </cell>
          <cell r="G963" t="str">
            <v>PC1408130006</v>
          </cell>
          <cell r="H963" t="str">
            <v>Item: PC1408130006 / 2M212000KJ / QUANTUM LTO5HH SINGLE TAPE DRIVE</v>
          </cell>
          <cell r="I963" t="str">
            <v>MWSHMA_HMA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 t="str">
            <v>ESS-JOPL</v>
          </cell>
          <cell r="O963" t="str">
            <v>Only UM</v>
          </cell>
          <cell r="P963">
            <v>1</v>
          </cell>
          <cell r="Q963" t="str">
            <v>PMONCCEPO14000018</v>
          </cell>
          <cell r="R963">
            <v>1501</v>
          </cell>
          <cell r="S963" t="str">
            <v>TMS</v>
          </cell>
          <cell r="T963" t="str">
            <v>direct</v>
          </cell>
          <cell r="V963" t="str">
            <v>nil</v>
          </cell>
          <cell r="W963">
            <v>0</v>
          </cell>
          <cell r="X963">
            <v>0</v>
          </cell>
          <cell r="Z963" t="str">
            <v>Nil</v>
          </cell>
          <cell r="AA963" t="str">
            <v>PUB</v>
          </cell>
        </row>
        <row r="964">
          <cell r="F964" t="str">
            <v>I15011200205</v>
          </cell>
          <cell r="G964" t="str">
            <v>NH06CA024AP</v>
          </cell>
          <cell r="H964" t="str">
            <v>Item: NH06CA024AP / IS1107006295 / APC SMART UPS RT 5000VA</v>
          </cell>
          <cell r="I964" t="str">
            <v>MWSHMA_HMA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 t="str">
            <v>ESS-JOPL</v>
          </cell>
          <cell r="O964" t="str">
            <v>Only UM</v>
          </cell>
          <cell r="P964">
            <v>1</v>
          </cell>
          <cell r="Q964" t="str">
            <v>PMONCCEPO14000018</v>
          </cell>
          <cell r="R964">
            <v>1501</v>
          </cell>
          <cell r="S964" t="str">
            <v>TMS</v>
          </cell>
          <cell r="T964" t="str">
            <v>direct</v>
          </cell>
          <cell r="V964" t="str">
            <v>nil</v>
          </cell>
          <cell r="W964">
            <v>0</v>
          </cell>
          <cell r="X964">
            <v>0</v>
          </cell>
          <cell r="Z964" t="str">
            <v>Nil</v>
          </cell>
          <cell r="AA964" t="str">
            <v>PUB</v>
          </cell>
        </row>
        <row r="965">
          <cell r="F965" t="str">
            <v>I15011900059</v>
          </cell>
          <cell r="G965" t="str">
            <v>Helpdesk_Support</v>
          </cell>
          <cell r="H965" t="str">
            <v>Helpdesk Support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 t="str">
            <v>DPS-JOPL</v>
          </cell>
          <cell r="O965" t="str">
            <v>IDA_TENDER_1169</v>
          </cell>
          <cell r="P965">
            <v>0</v>
          </cell>
          <cell r="R965">
            <v>1501</v>
          </cell>
          <cell r="S965" t="str">
            <v>TMS</v>
          </cell>
          <cell r="T965" t="str">
            <v>direct</v>
          </cell>
          <cell r="V965" t="str">
            <v>nil</v>
          </cell>
          <cell r="W965">
            <v>0</v>
          </cell>
          <cell r="X965">
            <v>0</v>
          </cell>
          <cell r="Z965" t="str">
            <v>SVC</v>
          </cell>
          <cell r="AA965" t="str">
            <v/>
          </cell>
        </row>
        <row r="966">
          <cell r="F966" t="str">
            <v>I15012600128</v>
          </cell>
          <cell r="G966" t="str">
            <v>PROFESSIONAL_SVC</v>
          </cell>
          <cell r="H966" t="str">
            <v>PROFESSIONAL SERVICES</v>
          </cell>
          <cell r="J966">
            <v>0</v>
          </cell>
          <cell r="K966">
            <v>0</v>
          </cell>
          <cell r="L966">
            <v>372.62</v>
          </cell>
          <cell r="M966">
            <v>0</v>
          </cell>
          <cell r="N966" t="str">
            <v>DPS-JOPL</v>
          </cell>
          <cell r="O966" t="str">
            <v>PROFESSIONAL SALES</v>
          </cell>
          <cell r="P966">
            <v>12</v>
          </cell>
          <cell r="Q966" t="str">
            <v>212043</v>
          </cell>
          <cell r="R966">
            <v>1501</v>
          </cell>
          <cell r="S966" t="str">
            <v>TMS</v>
          </cell>
          <cell r="T966" t="str">
            <v>direct</v>
          </cell>
          <cell r="V966" t="str">
            <v>SBM 2.1 IIPS</v>
          </cell>
          <cell r="W966">
            <v>0</v>
          </cell>
          <cell r="X966">
            <v>0</v>
          </cell>
          <cell r="Z966" t="str">
            <v>IIPS</v>
          </cell>
          <cell r="AA966" t="str">
            <v>STC</v>
          </cell>
        </row>
        <row r="967">
          <cell r="F967" t="str">
            <v>I15012600128</v>
          </cell>
          <cell r="G967" t="str">
            <v>PROFESSIONAL_SVC</v>
          </cell>
          <cell r="H967" t="str">
            <v>PROFESSIONAL SERVICES</v>
          </cell>
          <cell r="J967">
            <v>0</v>
          </cell>
          <cell r="K967">
            <v>0</v>
          </cell>
          <cell r="L967">
            <v>372.62</v>
          </cell>
          <cell r="M967">
            <v>0</v>
          </cell>
          <cell r="N967" t="str">
            <v>DPS-JOPL</v>
          </cell>
          <cell r="O967" t="str">
            <v>PROFESSIONAL SALES</v>
          </cell>
          <cell r="P967">
            <v>12</v>
          </cell>
          <cell r="Q967" t="str">
            <v>212043</v>
          </cell>
          <cell r="R967">
            <v>1501</v>
          </cell>
          <cell r="S967" t="str">
            <v>TMS</v>
          </cell>
          <cell r="T967" t="str">
            <v>direct</v>
          </cell>
          <cell r="V967" t="str">
            <v>SBM 2.1 IIPS</v>
          </cell>
          <cell r="W967">
            <v>0</v>
          </cell>
          <cell r="X967">
            <v>0</v>
          </cell>
          <cell r="Z967" t="str">
            <v>IIPS</v>
          </cell>
          <cell r="AA967" t="str">
            <v>STC</v>
          </cell>
        </row>
        <row r="968">
          <cell r="F968" t="str">
            <v>I15010800242</v>
          </cell>
          <cell r="G968" t="str">
            <v>ONSITE_SUPPORT</v>
          </cell>
          <cell r="H968" t="str">
            <v>Onsite Support Services</v>
          </cell>
          <cell r="J968">
            <v>0</v>
          </cell>
          <cell r="K968">
            <v>0</v>
          </cell>
          <cell r="L968">
            <v>127.42</v>
          </cell>
          <cell r="M968">
            <v>0</v>
          </cell>
          <cell r="N968" t="str">
            <v>DPS-JOPL</v>
          </cell>
          <cell r="O968" t="str">
            <v>HW COMP BY PERIOD</v>
          </cell>
          <cell r="P968">
            <v>4</v>
          </cell>
          <cell r="R968">
            <v>1501</v>
          </cell>
          <cell r="S968" t="str">
            <v>TMS</v>
          </cell>
          <cell r="T968" t="str">
            <v>direct</v>
          </cell>
          <cell r="V968" t="str">
            <v>non comm</v>
          </cell>
          <cell r="W968">
            <v>0</v>
          </cell>
          <cell r="X968">
            <v>0</v>
          </cell>
          <cell r="Z968" t="str">
            <v>IIPS</v>
          </cell>
          <cell r="AA968" t="str">
            <v>OTH</v>
          </cell>
        </row>
        <row r="969">
          <cell r="F969" t="str">
            <v>I15010800242</v>
          </cell>
          <cell r="G969" t="str">
            <v>TAXI_EXP</v>
          </cell>
          <cell r="H969" t="str">
            <v>Taxi Expenses</v>
          </cell>
          <cell r="J969">
            <v>0</v>
          </cell>
          <cell r="K969">
            <v>0</v>
          </cell>
          <cell r="L969">
            <v>0</v>
          </cell>
          <cell r="M969">
            <v>6.2</v>
          </cell>
          <cell r="N969" t="str">
            <v>DPS-JOPL</v>
          </cell>
          <cell r="O969" t="str">
            <v>HW COMP BY PERIOD</v>
          </cell>
          <cell r="P969">
            <v>1</v>
          </cell>
          <cell r="R969">
            <v>1501</v>
          </cell>
          <cell r="S969" t="str">
            <v>TMS</v>
          </cell>
          <cell r="T969" t="str">
            <v>direct</v>
          </cell>
          <cell r="V969" t="str">
            <v>nil</v>
          </cell>
          <cell r="W969">
            <v>0</v>
          </cell>
          <cell r="X969">
            <v>0</v>
          </cell>
          <cell r="Z969" t="str">
            <v>Exp</v>
          </cell>
          <cell r="AA969" t="str">
            <v>OTH</v>
          </cell>
        </row>
        <row r="970">
          <cell r="F970" t="str">
            <v>I15010800242</v>
          </cell>
          <cell r="G970" t="str">
            <v>TAXI_EXP</v>
          </cell>
          <cell r="H970" t="str">
            <v>Taxi Expenses</v>
          </cell>
          <cell r="J970">
            <v>0</v>
          </cell>
          <cell r="K970">
            <v>0</v>
          </cell>
          <cell r="L970">
            <v>0</v>
          </cell>
          <cell r="M970">
            <v>5.0999999999999996</v>
          </cell>
          <cell r="N970" t="str">
            <v>DPS-JOPL</v>
          </cell>
          <cell r="O970" t="str">
            <v>HW COMP BY PERIOD</v>
          </cell>
          <cell r="P970">
            <v>1</v>
          </cell>
          <cell r="R970">
            <v>1501</v>
          </cell>
          <cell r="S970" t="str">
            <v>TMS</v>
          </cell>
          <cell r="T970" t="str">
            <v>direct</v>
          </cell>
          <cell r="V970" t="str">
            <v>nil</v>
          </cell>
          <cell r="W970">
            <v>0</v>
          </cell>
          <cell r="X970">
            <v>0</v>
          </cell>
          <cell r="Z970" t="str">
            <v>Exp</v>
          </cell>
          <cell r="AA970" t="str">
            <v>OTH</v>
          </cell>
        </row>
        <row r="971">
          <cell r="F971" t="str">
            <v>I15010800242</v>
          </cell>
          <cell r="G971" t="str">
            <v>TAXI_EXP</v>
          </cell>
          <cell r="H971" t="str">
            <v>Taxi Expenses</v>
          </cell>
          <cell r="J971">
            <v>0</v>
          </cell>
          <cell r="K971">
            <v>0</v>
          </cell>
          <cell r="L971">
            <v>0</v>
          </cell>
          <cell r="M971">
            <v>20.5</v>
          </cell>
          <cell r="N971" t="str">
            <v>DPS-JOPL</v>
          </cell>
          <cell r="O971" t="str">
            <v>HW COMP BY PERIOD</v>
          </cell>
          <cell r="P971">
            <v>1</v>
          </cell>
          <cell r="R971">
            <v>1501</v>
          </cell>
          <cell r="S971" t="str">
            <v>TMS</v>
          </cell>
          <cell r="T971" t="str">
            <v>direct</v>
          </cell>
          <cell r="V971" t="str">
            <v>nil</v>
          </cell>
          <cell r="W971">
            <v>0</v>
          </cell>
          <cell r="X971">
            <v>0</v>
          </cell>
          <cell r="Z971" t="str">
            <v>Exp</v>
          </cell>
          <cell r="AA971" t="str">
            <v>OTH</v>
          </cell>
        </row>
        <row r="972">
          <cell r="F972" t="str">
            <v>I15012000003</v>
          </cell>
          <cell r="G972" t="str">
            <v>Helpdesk_Support</v>
          </cell>
          <cell r="H972" t="str">
            <v>Helpdesk Support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 t="str">
            <v>DPS-JOPL</v>
          </cell>
          <cell r="O972" t="str">
            <v>SW BY TOKEN</v>
          </cell>
          <cell r="P972">
            <v>0</v>
          </cell>
          <cell r="R972">
            <v>1501</v>
          </cell>
          <cell r="S972" t="str">
            <v>TMS</v>
          </cell>
          <cell r="T972" t="str">
            <v>direct</v>
          </cell>
          <cell r="V972" t="str">
            <v>nil</v>
          </cell>
          <cell r="W972">
            <v>0</v>
          </cell>
          <cell r="X972">
            <v>0</v>
          </cell>
          <cell r="Z972" t="str">
            <v>SVC</v>
          </cell>
          <cell r="AA972" t="str">
            <v/>
          </cell>
        </row>
        <row r="973">
          <cell r="F973" t="str">
            <v>I15010800033</v>
          </cell>
          <cell r="G973" t="str">
            <v>Helpdesk_Support</v>
          </cell>
          <cell r="H973" t="str">
            <v>Helpdesk Support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 t="str">
            <v>DPS-JOPL</v>
          </cell>
          <cell r="O973" t="str">
            <v>SW BY TOKEN</v>
          </cell>
          <cell r="P973">
            <v>0</v>
          </cell>
          <cell r="R973">
            <v>1501</v>
          </cell>
          <cell r="S973" t="str">
            <v>TMS</v>
          </cell>
          <cell r="T973" t="str">
            <v>direct</v>
          </cell>
          <cell r="V973" t="str">
            <v>nil</v>
          </cell>
          <cell r="W973">
            <v>0</v>
          </cell>
          <cell r="X973">
            <v>0</v>
          </cell>
          <cell r="Z973" t="str">
            <v>SVC</v>
          </cell>
          <cell r="AA973" t="str">
            <v/>
          </cell>
        </row>
        <row r="974">
          <cell r="F974" t="str">
            <v>I15012000005</v>
          </cell>
          <cell r="G974" t="str">
            <v>Helpdesk_Support</v>
          </cell>
          <cell r="H974" t="str">
            <v>Helpdesk Support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 t="str">
            <v>DPS-JOPL</v>
          </cell>
          <cell r="O974" t="str">
            <v>SW BY TOKEN</v>
          </cell>
          <cell r="P974">
            <v>0</v>
          </cell>
          <cell r="R974">
            <v>1501</v>
          </cell>
          <cell r="S974" t="str">
            <v>TMS</v>
          </cell>
          <cell r="T974" t="str">
            <v>direct</v>
          </cell>
          <cell r="V974" t="str">
            <v>nil</v>
          </cell>
          <cell r="W974">
            <v>0</v>
          </cell>
          <cell r="X974">
            <v>0</v>
          </cell>
          <cell r="Z974" t="str">
            <v>SVC</v>
          </cell>
          <cell r="AA974" t="str">
            <v/>
          </cell>
        </row>
        <row r="975">
          <cell r="F975" t="str">
            <v>I15011900053</v>
          </cell>
          <cell r="G975" t="str">
            <v>PHONE_SUPPORT</v>
          </cell>
          <cell r="H975" t="str">
            <v>Phone Support Services</v>
          </cell>
          <cell r="J975">
            <v>0</v>
          </cell>
          <cell r="K975">
            <v>0</v>
          </cell>
          <cell r="L975">
            <v>8.49</v>
          </cell>
          <cell r="M975">
            <v>0</v>
          </cell>
          <cell r="N975" t="str">
            <v>DPS-JOPL</v>
          </cell>
          <cell r="O975" t="str">
            <v>HW COMP BY PERIOD</v>
          </cell>
          <cell r="P975">
            <v>0.5</v>
          </cell>
          <cell r="R975">
            <v>1501</v>
          </cell>
          <cell r="S975" t="str">
            <v>TMS</v>
          </cell>
          <cell r="T975" t="str">
            <v>direct</v>
          </cell>
          <cell r="V975" t="str">
            <v>non comm</v>
          </cell>
          <cell r="W975">
            <v>0</v>
          </cell>
          <cell r="X975">
            <v>0</v>
          </cell>
          <cell r="Z975" t="str">
            <v>SVC</v>
          </cell>
          <cell r="AA975" t="str">
            <v>OTH</v>
          </cell>
        </row>
        <row r="976">
          <cell r="F976" t="str">
            <v>I15011200134</v>
          </cell>
          <cell r="G976" t="str">
            <v>Helpdesk_Support</v>
          </cell>
          <cell r="H976" t="str">
            <v>Helpdesk Support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 t="str">
            <v>DPS-JOPL</v>
          </cell>
          <cell r="O976" t="str">
            <v>SW BY TOKEN</v>
          </cell>
          <cell r="P976">
            <v>0</v>
          </cell>
          <cell r="R976">
            <v>1501</v>
          </cell>
          <cell r="S976" t="str">
            <v>TMS</v>
          </cell>
          <cell r="T976" t="str">
            <v>direct</v>
          </cell>
          <cell r="V976" t="str">
            <v>nil</v>
          </cell>
          <cell r="W976">
            <v>0</v>
          </cell>
          <cell r="X976">
            <v>0</v>
          </cell>
          <cell r="Z976" t="str">
            <v>SVC</v>
          </cell>
          <cell r="AA976" t="str">
            <v/>
          </cell>
        </row>
        <row r="977">
          <cell r="F977" t="str">
            <v>I15012300067</v>
          </cell>
          <cell r="G977" t="str">
            <v>ONSITE_SUPPORT</v>
          </cell>
          <cell r="H977" t="str">
            <v>Onsite Support Services</v>
          </cell>
          <cell r="J977">
            <v>0</v>
          </cell>
          <cell r="K977">
            <v>0</v>
          </cell>
          <cell r="L977">
            <v>21.24</v>
          </cell>
          <cell r="M977">
            <v>0</v>
          </cell>
          <cell r="N977" t="str">
            <v>DPS-JOPL</v>
          </cell>
          <cell r="O977" t="str">
            <v>HW COMP BY PERIOD</v>
          </cell>
          <cell r="P977">
            <v>1</v>
          </cell>
          <cell r="R977">
            <v>1501</v>
          </cell>
          <cell r="S977" t="str">
            <v>TMS</v>
          </cell>
          <cell r="T977" t="str">
            <v>direct</v>
          </cell>
          <cell r="V977" t="str">
            <v>non comm</v>
          </cell>
          <cell r="W977">
            <v>0</v>
          </cell>
          <cell r="X977">
            <v>0</v>
          </cell>
          <cell r="Z977" t="str">
            <v>IIPS</v>
          </cell>
          <cell r="AA977" t="str">
            <v>OTH</v>
          </cell>
        </row>
        <row r="978">
          <cell r="F978" t="str">
            <v>I15012300067</v>
          </cell>
          <cell r="G978" t="str">
            <v>PC1311180020</v>
          </cell>
          <cell r="H978" t="str">
            <v>Acer VT S490G Mother Board</v>
          </cell>
          <cell r="J978">
            <v>0</v>
          </cell>
          <cell r="K978">
            <v>154.83000000000001</v>
          </cell>
          <cell r="L978">
            <v>0</v>
          </cell>
          <cell r="M978">
            <v>0</v>
          </cell>
          <cell r="N978" t="str">
            <v>DPS-JOPL</v>
          </cell>
          <cell r="O978" t="str">
            <v>HW COMP BY PERIOD</v>
          </cell>
          <cell r="P978">
            <v>1</v>
          </cell>
          <cell r="R978">
            <v>1501</v>
          </cell>
          <cell r="S978" t="str">
            <v>TMS</v>
          </cell>
          <cell r="T978" t="str">
            <v>direct</v>
          </cell>
          <cell r="V978" t="str">
            <v>nil</v>
          </cell>
          <cell r="W978">
            <v>0</v>
          </cell>
          <cell r="X978">
            <v>0</v>
          </cell>
          <cell r="Z978" t="str">
            <v>Part</v>
          </cell>
          <cell r="AA978" t="str">
            <v>OTH</v>
          </cell>
        </row>
        <row r="979">
          <cell r="F979" t="str">
            <v>I15012300067</v>
          </cell>
          <cell r="G979" t="str">
            <v>ONSITE_SUPPORT</v>
          </cell>
          <cell r="H979" t="str">
            <v>Onsite Support Services</v>
          </cell>
          <cell r="J979">
            <v>0</v>
          </cell>
          <cell r="K979">
            <v>0</v>
          </cell>
          <cell r="L979">
            <v>50.97</v>
          </cell>
          <cell r="M979">
            <v>0</v>
          </cell>
          <cell r="N979" t="str">
            <v>DPS-JOPL</v>
          </cell>
          <cell r="O979" t="str">
            <v>HW COMP BY PERIOD</v>
          </cell>
          <cell r="P979">
            <v>2.5</v>
          </cell>
          <cell r="R979">
            <v>1501</v>
          </cell>
          <cell r="S979" t="str">
            <v>TMS</v>
          </cell>
          <cell r="T979" t="str">
            <v>direct</v>
          </cell>
          <cell r="V979" t="str">
            <v>non comm</v>
          </cell>
          <cell r="W979">
            <v>0</v>
          </cell>
          <cell r="X979">
            <v>0</v>
          </cell>
          <cell r="Z979" t="str">
            <v>IIPS</v>
          </cell>
          <cell r="AA979" t="str">
            <v>OTH</v>
          </cell>
        </row>
        <row r="980">
          <cell r="F980" t="str">
            <v>I15012300067</v>
          </cell>
          <cell r="G980" t="str">
            <v>TAXI_EXP</v>
          </cell>
          <cell r="H980" t="str">
            <v>Taxi Expenses</v>
          </cell>
          <cell r="J980">
            <v>0</v>
          </cell>
          <cell r="K980">
            <v>0</v>
          </cell>
          <cell r="L980">
            <v>0</v>
          </cell>
          <cell r="M980">
            <v>10.65</v>
          </cell>
          <cell r="N980" t="str">
            <v>DPS-JOPL</v>
          </cell>
          <cell r="O980" t="str">
            <v>HW COMP BY PERIOD</v>
          </cell>
          <cell r="P980">
            <v>1</v>
          </cell>
          <cell r="R980">
            <v>1501</v>
          </cell>
          <cell r="S980" t="str">
            <v>TMS</v>
          </cell>
          <cell r="T980" t="str">
            <v>direct</v>
          </cell>
          <cell r="V980" t="str">
            <v>nil</v>
          </cell>
          <cell r="W980">
            <v>0</v>
          </cell>
          <cell r="X980">
            <v>0</v>
          </cell>
          <cell r="Z980" t="str">
            <v>Exp</v>
          </cell>
          <cell r="AA980" t="str">
            <v>OTH</v>
          </cell>
        </row>
        <row r="981">
          <cell r="F981" t="str">
            <v>I15012300067</v>
          </cell>
          <cell r="G981" t="str">
            <v>ONSITE_SUPPORT</v>
          </cell>
          <cell r="H981" t="str">
            <v>Onsite Support Services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 t="str">
            <v>DPS-JOPL</v>
          </cell>
          <cell r="O981" t="str">
            <v>HW COMP BY PERIOD</v>
          </cell>
          <cell r="P981">
            <v>1.75</v>
          </cell>
          <cell r="R981">
            <v>1501</v>
          </cell>
          <cell r="S981" t="str">
            <v>TMS</v>
          </cell>
          <cell r="T981" t="str">
            <v>direct</v>
          </cell>
          <cell r="V981" t="str">
            <v>nil</v>
          </cell>
          <cell r="W981">
            <v>0</v>
          </cell>
          <cell r="X981">
            <v>0</v>
          </cell>
          <cell r="Z981" t="str">
            <v>IIPS</v>
          </cell>
          <cell r="AA981" t="str">
            <v>OTH</v>
          </cell>
        </row>
        <row r="982">
          <cell r="F982" t="str">
            <v>I15012300067</v>
          </cell>
          <cell r="G982" t="str">
            <v>PARK_EXP</v>
          </cell>
          <cell r="H982" t="str">
            <v>Parking Expenses</v>
          </cell>
          <cell r="J982">
            <v>0</v>
          </cell>
          <cell r="K982">
            <v>0</v>
          </cell>
          <cell r="L982">
            <v>0</v>
          </cell>
          <cell r="M982">
            <v>3</v>
          </cell>
          <cell r="N982" t="str">
            <v>DPS-JOPL</v>
          </cell>
          <cell r="O982" t="str">
            <v>HW COMP BY PERIOD</v>
          </cell>
          <cell r="P982">
            <v>1</v>
          </cell>
          <cell r="R982">
            <v>1501</v>
          </cell>
          <cell r="S982" t="str">
            <v>TMS</v>
          </cell>
          <cell r="T982" t="str">
            <v>direct</v>
          </cell>
          <cell r="V982" t="str">
            <v>nil</v>
          </cell>
          <cell r="W982">
            <v>0</v>
          </cell>
          <cell r="X982">
            <v>0</v>
          </cell>
          <cell r="Z982" t="str">
            <v>Exp</v>
          </cell>
          <cell r="AA982" t="str">
            <v>OTH</v>
          </cell>
        </row>
        <row r="983">
          <cell r="F983" t="str">
            <v>I15012300067</v>
          </cell>
          <cell r="G983" t="str">
            <v>PC1412310008</v>
          </cell>
          <cell r="H983" t="str">
            <v>Intel Core i5 650 Processor 3.20GHZ/4MB</v>
          </cell>
          <cell r="J983">
            <v>0</v>
          </cell>
          <cell r="K983">
            <v>139</v>
          </cell>
          <cell r="L983">
            <v>0</v>
          </cell>
          <cell r="M983">
            <v>0</v>
          </cell>
          <cell r="N983" t="str">
            <v>DPS-JOPL</v>
          </cell>
          <cell r="O983" t="str">
            <v>HW COMP BY PERIOD</v>
          </cell>
          <cell r="P983">
            <v>1</v>
          </cell>
          <cell r="R983">
            <v>1501</v>
          </cell>
          <cell r="S983" t="str">
            <v>TMS</v>
          </cell>
          <cell r="T983" t="str">
            <v>direct</v>
          </cell>
          <cell r="V983" t="str">
            <v>nil</v>
          </cell>
          <cell r="W983">
            <v>0</v>
          </cell>
          <cell r="X983">
            <v>0</v>
          </cell>
          <cell r="Z983" t="str">
            <v>Part</v>
          </cell>
          <cell r="AA983" t="str">
            <v>OTH</v>
          </cell>
        </row>
        <row r="984">
          <cell r="F984" t="str">
            <v>I15012300067</v>
          </cell>
          <cell r="G984" t="str">
            <v>ONSITE_SUPPORT</v>
          </cell>
          <cell r="H984" t="str">
            <v>Onsite Support Services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 t="str">
            <v>DPS-JOPL</v>
          </cell>
          <cell r="O984" t="str">
            <v>HW COMP BY PERIOD</v>
          </cell>
          <cell r="P984">
            <v>1.25</v>
          </cell>
          <cell r="R984">
            <v>1501</v>
          </cell>
          <cell r="S984" t="str">
            <v>TMS</v>
          </cell>
          <cell r="T984" t="str">
            <v>direct</v>
          </cell>
          <cell r="V984" t="str">
            <v>nil</v>
          </cell>
          <cell r="W984">
            <v>0</v>
          </cell>
          <cell r="X984">
            <v>0</v>
          </cell>
          <cell r="Z984" t="str">
            <v>IIPS</v>
          </cell>
          <cell r="AA984" t="str">
            <v>OTH</v>
          </cell>
        </row>
        <row r="985">
          <cell r="F985" t="str">
            <v>I15012300067</v>
          </cell>
          <cell r="G985" t="str">
            <v>TAXI_EXP</v>
          </cell>
          <cell r="H985" t="str">
            <v>Taxi Expenses</v>
          </cell>
          <cell r="J985">
            <v>0</v>
          </cell>
          <cell r="K985">
            <v>0</v>
          </cell>
          <cell r="L985">
            <v>0</v>
          </cell>
          <cell r="M985">
            <v>15.56</v>
          </cell>
          <cell r="N985" t="str">
            <v>DPS-JOPL</v>
          </cell>
          <cell r="O985" t="str">
            <v>HW COMP BY PERIOD</v>
          </cell>
          <cell r="P985">
            <v>1</v>
          </cell>
          <cell r="R985">
            <v>1501</v>
          </cell>
          <cell r="S985" t="str">
            <v>TMS</v>
          </cell>
          <cell r="T985" t="str">
            <v>direct</v>
          </cell>
          <cell r="V985" t="str">
            <v>nil</v>
          </cell>
          <cell r="W985">
            <v>0</v>
          </cell>
          <cell r="X985">
            <v>0</v>
          </cell>
          <cell r="Z985" t="str">
            <v>Exp</v>
          </cell>
          <cell r="AA985" t="str">
            <v>OTH</v>
          </cell>
        </row>
        <row r="986">
          <cell r="F986" t="str">
            <v>I15012000063</v>
          </cell>
          <cell r="G986" t="str">
            <v>PC1412010012</v>
          </cell>
          <cell r="H986" t="str">
            <v>IBM 1TB 7200 RPM 6GB SAS NL 3.5" Hot Swap HDD</v>
          </cell>
          <cell r="J986">
            <v>0</v>
          </cell>
          <cell r="K986">
            <v>290</v>
          </cell>
          <cell r="L986">
            <v>0</v>
          </cell>
          <cell r="M986">
            <v>0</v>
          </cell>
          <cell r="N986" t="str">
            <v>DPS-JOPL</v>
          </cell>
          <cell r="O986" t="str">
            <v>HW COMP BY PERIOD</v>
          </cell>
          <cell r="P986">
            <v>1</v>
          </cell>
          <cell r="R986">
            <v>1501</v>
          </cell>
          <cell r="S986" t="str">
            <v>TMS</v>
          </cell>
          <cell r="T986" t="str">
            <v>direct</v>
          </cell>
          <cell r="V986" t="str">
            <v>nil</v>
          </cell>
          <cell r="W986">
            <v>0</v>
          </cell>
          <cell r="X986">
            <v>0</v>
          </cell>
          <cell r="Z986" t="str">
            <v>Part</v>
          </cell>
          <cell r="AA986" t="str">
            <v>OTH</v>
          </cell>
        </row>
        <row r="987">
          <cell r="F987" t="str">
            <v>I15012000063</v>
          </cell>
          <cell r="G987" t="str">
            <v>PARK_EXP</v>
          </cell>
          <cell r="H987" t="str">
            <v>Parking Expenses</v>
          </cell>
          <cell r="J987">
            <v>0</v>
          </cell>
          <cell r="K987">
            <v>0</v>
          </cell>
          <cell r="L987">
            <v>0</v>
          </cell>
          <cell r="M987">
            <v>1.2</v>
          </cell>
          <cell r="N987" t="str">
            <v>DPS-JOPL</v>
          </cell>
          <cell r="O987" t="str">
            <v>HW COMP BY PERIOD</v>
          </cell>
          <cell r="P987">
            <v>1</v>
          </cell>
          <cell r="R987">
            <v>1501</v>
          </cell>
          <cell r="S987" t="str">
            <v>TMS</v>
          </cell>
          <cell r="T987" t="str">
            <v>direct</v>
          </cell>
          <cell r="V987" t="str">
            <v>nil</v>
          </cell>
          <cell r="W987">
            <v>0</v>
          </cell>
          <cell r="X987">
            <v>0</v>
          </cell>
          <cell r="Z987" t="str">
            <v>Exp</v>
          </cell>
          <cell r="AA987" t="str">
            <v>OTH</v>
          </cell>
        </row>
        <row r="988">
          <cell r="F988" t="str">
            <v>I15012000063</v>
          </cell>
          <cell r="G988" t="str">
            <v>PARK_EXP</v>
          </cell>
          <cell r="H988" t="str">
            <v>Parking Expenses</v>
          </cell>
          <cell r="J988">
            <v>0</v>
          </cell>
          <cell r="K988">
            <v>0</v>
          </cell>
          <cell r="L988">
            <v>0</v>
          </cell>
          <cell r="M988">
            <v>3.3</v>
          </cell>
          <cell r="N988" t="str">
            <v>DPS-JOPL</v>
          </cell>
          <cell r="O988" t="str">
            <v>HW COMP BY PERIOD</v>
          </cell>
          <cell r="P988">
            <v>1</v>
          </cell>
          <cell r="R988">
            <v>1501</v>
          </cell>
          <cell r="S988" t="str">
            <v>TMS</v>
          </cell>
          <cell r="T988" t="str">
            <v>direct</v>
          </cell>
          <cell r="V988" t="str">
            <v>nil</v>
          </cell>
          <cell r="W988">
            <v>0</v>
          </cell>
          <cell r="X988">
            <v>0</v>
          </cell>
          <cell r="Z988" t="str">
            <v>Exp</v>
          </cell>
          <cell r="AA988" t="str">
            <v>OTH</v>
          </cell>
        </row>
        <row r="989">
          <cell r="F989" t="str">
            <v>I15010600079</v>
          </cell>
          <cell r="G989" t="str">
            <v>PC03XX374HP</v>
          </cell>
          <cell r="H989" t="str">
            <v>Item: PC03XX374HP / SGH846XFHX / BLc7000</v>
          </cell>
          <cell r="I989" t="str">
            <v>MWSHMA_HMA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 t="str">
            <v>ESS-JOPL</v>
          </cell>
          <cell r="O989" t="str">
            <v>Only UM</v>
          </cell>
          <cell r="P989">
            <v>1</v>
          </cell>
          <cell r="Q989" t="str">
            <v>4500350571</v>
          </cell>
          <cell r="R989">
            <v>1501</v>
          </cell>
          <cell r="S989" t="str">
            <v>TMS</v>
          </cell>
          <cell r="T989" t="str">
            <v>direct</v>
          </cell>
          <cell r="V989" t="str">
            <v>nil</v>
          </cell>
          <cell r="W989">
            <v>0</v>
          </cell>
          <cell r="X989">
            <v>0</v>
          </cell>
          <cell r="Z989" t="str">
            <v>Nil</v>
          </cell>
          <cell r="AA989" t="str">
            <v>PUB</v>
          </cell>
        </row>
        <row r="990">
          <cell r="F990" t="str">
            <v>I15010600079</v>
          </cell>
          <cell r="G990" t="str">
            <v>PC1112010043</v>
          </cell>
          <cell r="H990" t="str">
            <v>Item: PC1112010043 / TWT8100027 / BL680c G5</v>
          </cell>
          <cell r="I990" t="str">
            <v>MWSHMA_HMA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 t="str">
            <v>ESS-JOPL</v>
          </cell>
          <cell r="O990" t="str">
            <v>Only UM</v>
          </cell>
          <cell r="P990">
            <v>1</v>
          </cell>
          <cell r="Q990" t="str">
            <v>4500350571</v>
          </cell>
          <cell r="R990">
            <v>1501</v>
          </cell>
          <cell r="S990" t="str">
            <v>TMS</v>
          </cell>
          <cell r="T990" t="str">
            <v>direct</v>
          </cell>
          <cell r="V990" t="str">
            <v>nil</v>
          </cell>
          <cell r="W990">
            <v>0</v>
          </cell>
          <cell r="X990">
            <v>0</v>
          </cell>
          <cell r="Z990" t="str">
            <v>Nil</v>
          </cell>
          <cell r="AA990" t="str">
            <v>PUB</v>
          </cell>
        </row>
        <row r="991">
          <cell r="F991" t="str">
            <v>I15010600079</v>
          </cell>
          <cell r="G991" t="str">
            <v>PC1112010043</v>
          </cell>
          <cell r="H991" t="str">
            <v>Item: PC1112010043 / TWT8100026 / BL680c G5</v>
          </cell>
          <cell r="I991" t="str">
            <v>MWSHMA_HMA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 t="str">
            <v>ESS-JOPL</v>
          </cell>
          <cell r="O991" t="str">
            <v>Only UM</v>
          </cell>
          <cell r="P991">
            <v>1</v>
          </cell>
          <cell r="Q991" t="str">
            <v>4500350571</v>
          </cell>
          <cell r="R991">
            <v>1501</v>
          </cell>
          <cell r="S991" t="str">
            <v>TMS</v>
          </cell>
          <cell r="T991" t="str">
            <v>direct</v>
          </cell>
          <cell r="V991" t="str">
            <v>nil</v>
          </cell>
          <cell r="W991">
            <v>0</v>
          </cell>
          <cell r="X991">
            <v>0</v>
          </cell>
          <cell r="Z991" t="str">
            <v>Nil</v>
          </cell>
          <cell r="AA991" t="str">
            <v>PUB</v>
          </cell>
        </row>
        <row r="992">
          <cell r="F992" t="str">
            <v>I15010600079</v>
          </cell>
          <cell r="G992" t="str">
            <v>PC1112010043</v>
          </cell>
          <cell r="H992" t="str">
            <v>Item: PC1112010043 / TWT8090019 / BL680c G5</v>
          </cell>
          <cell r="I992" t="str">
            <v>MWSHMA_HMA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 t="str">
            <v>ESS-JOPL</v>
          </cell>
          <cell r="O992" t="str">
            <v>Only UM</v>
          </cell>
          <cell r="P992">
            <v>1</v>
          </cell>
          <cell r="Q992" t="str">
            <v>4500350571</v>
          </cell>
          <cell r="R992">
            <v>1501</v>
          </cell>
          <cell r="S992" t="str">
            <v>TMS</v>
          </cell>
          <cell r="T992" t="str">
            <v>direct</v>
          </cell>
          <cell r="V992" t="str">
            <v>nil</v>
          </cell>
          <cell r="W992">
            <v>0</v>
          </cell>
          <cell r="X992">
            <v>0</v>
          </cell>
          <cell r="Z992" t="str">
            <v>Nil</v>
          </cell>
          <cell r="AA992" t="str">
            <v>PUB</v>
          </cell>
        </row>
        <row r="993">
          <cell r="F993" t="str">
            <v>I15010600079</v>
          </cell>
          <cell r="G993" t="str">
            <v>PC03CI013HP</v>
          </cell>
          <cell r="H993" t="str">
            <v>Item: PC03CI013HP / H07BMFVD27 / Proliant DL380R03</v>
          </cell>
          <cell r="I993" t="str">
            <v>MWSHMA_HMA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 t="str">
            <v>ESS-JOPL</v>
          </cell>
          <cell r="O993" t="str">
            <v>Only UM</v>
          </cell>
          <cell r="P993">
            <v>1</v>
          </cell>
          <cell r="Q993" t="str">
            <v>4500350571</v>
          </cell>
          <cell r="R993">
            <v>1501</v>
          </cell>
          <cell r="S993" t="str">
            <v>TMS</v>
          </cell>
          <cell r="T993" t="str">
            <v>direct</v>
          </cell>
          <cell r="V993" t="str">
            <v>nil</v>
          </cell>
          <cell r="W993">
            <v>0</v>
          </cell>
          <cell r="X993">
            <v>0</v>
          </cell>
          <cell r="Z993" t="str">
            <v>Nil</v>
          </cell>
          <cell r="AA993" t="str">
            <v>PUB</v>
          </cell>
        </row>
        <row r="994">
          <cell r="F994" t="str">
            <v>I15010600079</v>
          </cell>
          <cell r="G994" t="str">
            <v>PC03CI013HP</v>
          </cell>
          <cell r="H994" t="str">
            <v>Item: PC03CI013HP / H07CMFVD27 / Proliant DL380R03</v>
          </cell>
          <cell r="I994" t="str">
            <v>MWSHMA_HMA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 t="str">
            <v>ESS-JOPL</v>
          </cell>
          <cell r="O994" t="str">
            <v>Only UM</v>
          </cell>
          <cell r="P994">
            <v>1</v>
          </cell>
          <cell r="Q994" t="str">
            <v>4500350571</v>
          </cell>
          <cell r="R994">
            <v>1501</v>
          </cell>
          <cell r="S994" t="str">
            <v>TMS</v>
          </cell>
          <cell r="T994" t="str">
            <v>direct</v>
          </cell>
          <cell r="V994" t="str">
            <v>nil</v>
          </cell>
          <cell r="W994">
            <v>0</v>
          </cell>
          <cell r="X994">
            <v>0</v>
          </cell>
          <cell r="Z994" t="str">
            <v>Nil</v>
          </cell>
          <cell r="AA994" t="str">
            <v>PUB</v>
          </cell>
        </row>
        <row r="995">
          <cell r="F995" t="str">
            <v>I15010600079</v>
          </cell>
          <cell r="G995" t="str">
            <v>PC03CI013HP</v>
          </cell>
          <cell r="H995" t="str">
            <v>Item: PC03CI013HP / H07DMFVD27 / Proliant DL380R03</v>
          </cell>
          <cell r="I995" t="str">
            <v>MWSHMA_HMA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 t="str">
            <v>ESS-JOPL</v>
          </cell>
          <cell r="O995" t="str">
            <v>Only UM</v>
          </cell>
          <cell r="P995">
            <v>1</v>
          </cell>
          <cell r="Q995" t="str">
            <v>4500350571</v>
          </cell>
          <cell r="R995">
            <v>1501</v>
          </cell>
          <cell r="S995" t="str">
            <v>TMS</v>
          </cell>
          <cell r="T995" t="str">
            <v>direct</v>
          </cell>
          <cell r="V995" t="str">
            <v>nil</v>
          </cell>
          <cell r="W995">
            <v>0</v>
          </cell>
          <cell r="X995">
            <v>0</v>
          </cell>
          <cell r="Z995" t="str">
            <v>Nil</v>
          </cell>
          <cell r="AA995" t="str">
            <v>PUB</v>
          </cell>
        </row>
        <row r="996">
          <cell r="F996" t="str">
            <v>I15010600079</v>
          </cell>
          <cell r="G996" t="str">
            <v>PC03XX123HP</v>
          </cell>
          <cell r="H996" t="str">
            <v>Item: PC03XX123HP / H227MFVD28 / Proliant DL380G3</v>
          </cell>
          <cell r="I996" t="str">
            <v>MWSHMA_HMA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 t="str">
            <v>ESS-JOPL</v>
          </cell>
          <cell r="O996" t="str">
            <v>Only UM</v>
          </cell>
          <cell r="P996">
            <v>1</v>
          </cell>
          <cell r="Q996" t="str">
            <v>4500350571</v>
          </cell>
          <cell r="R996">
            <v>1501</v>
          </cell>
          <cell r="S996" t="str">
            <v>TMS</v>
          </cell>
          <cell r="T996" t="str">
            <v>direct</v>
          </cell>
          <cell r="V996" t="str">
            <v>nil</v>
          </cell>
          <cell r="W996">
            <v>0</v>
          </cell>
          <cell r="X996">
            <v>0</v>
          </cell>
          <cell r="Z996" t="str">
            <v>Nil</v>
          </cell>
          <cell r="AA996" t="str">
            <v>PUB</v>
          </cell>
        </row>
        <row r="997">
          <cell r="F997" t="str">
            <v>I15010600079</v>
          </cell>
          <cell r="G997" t="str">
            <v>PC03YY052CQ</v>
          </cell>
          <cell r="H997" t="str">
            <v>Item: PC03YY052CQ / 7051FY420000 / Proliant ML570</v>
          </cell>
          <cell r="I997" t="str">
            <v>MWSHMA_HMA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 t="str">
            <v>ESS-JOPL</v>
          </cell>
          <cell r="O997" t="str">
            <v>Only UM</v>
          </cell>
          <cell r="P997">
            <v>1</v>
          </cell>
          <cell r="Q997" t="str">
            <v>4500350571</v>
          </cell>
          <cell r="R997">
            <v>1501</v>
          </cell>
          <cell r="S997" t="str">
            <v>TMS</v>
          </cell>
          <cell r="T997" t="str">
            <v>direct</v>
          </cell>
          <cell r="V997" t="str">
            <v>nil</v>
          </cell>
          <cell r="W997">
            <v>0</v>
          </cell>
          <cell r="X997">
            <v>0</v>
          </cell>
          <cell r="Z997" t="str">
            <v>Nil</v>
          </cell>
          <cell r="AA997" t="str">
            <v>PUB</v>
          </cell>
        </row>
        <row r="998">
          <cell r="F998" t="str">
            <v>I15010600079</v>
          </cell>
          <cell r="G998" t="str">
            <v>PC03XX419HP</v>
          </cell>
          <cell r="H998" t="str">
            <v>Item: PC03XX419HP / 7303LGN90000 / Proliant DL580</v>
          </cell>
          <cell r="I998" t="str">
            <v>MWSHMA_HMA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 t="str">
            <v>ESS-JOPL</v>
          </cell>
          <cell r="O998" t="str">
            <v>Only UM</v>
          </cell>
          <cell r="P998">
            <v>1</v>
          </cell>
          <cell r="Q998" t="str">
            <v>4500350571</v>
          </cell>
          <cell r="R998">
            <v>1501</v>
          </cell>
          <cell r="S998" t="str">
            <v>TMS</v>
          </cell>
          <cell r="T998" t="str">
            <v>direct</v>
          </cell>
          <cell r="V998" t="str">
            <v>nil</v>
          </cell>
          <cell r="W998">
            <v>0</v>
          </cell>
          <cell r="X998">
            <v>0</v>
          </cell>
          <cell r="Z998" t="str">
            <v>Nil</v>
          </cell>
          <cell r="AA998" t="str">
            <v>PUB</v>
          </cell>
        </row>
        <row r="999">
          <cell r="F999" t="str">
            <v>I15010600079</v>
          </cell>
          <cell r="G999" t="str">
            <v>PC03XX419HP</v>
          </cell>
          <cell r="H999" t="str">
            <v>Item: PC03XX419HP / H17RMFW71L / Proliant DL580R02</v>
          </cell>
          <cell r="I999" t="str">
            <v>MWSHMA_HMA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 t="str">
            <v>ESS-JOPL</v>
          </cell>
          <cell r="O999" t="str">
            <v>Only UM</v>
          </cell>
          <cell r="P999">
            <v>1</v>
          </cell>
          <cell r="Q999" t="str">
            <v>4500350571</v>
          </cell>
          <cell r="R999">
            <v>1501</v>
          </cell>
          <cell r="S999" t="str">
            <v>TMS</v>
          </cell>
          <cell r="T999" t="str">
            <v>direct</v>
          </cell>
          <cell r="V999" t="str">
            <v>nil</v>
          </cell>
          <cell r="W999">
            <v>0</v>
          </cell>
          <cell r="X999">
            <v>0</v>
          </cell>
          <cell r="Z999" t="str">
            <v>Nil</v>
          </cell>
          <cell r="AA999" t="str">
            <v>PUB</v>
          </cell>
        </row>
        <row r="1000">
          <cell r="F1000" t="str">
            <v>I15010600079</v>
          </cell>
          <cell r="G1000" t="str">
            <v>PC03XX419HP</v>
          </cell>
          <cell r="H1000" t="str">
            <v>Item: PC03XX419HP / H17SMFW71L / Proliant DL580R02</v>
          </cell>
          <cell r="I1000" t="str">
            <v>MWSHMA_HMA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 t="str">
            <v>ESS-JOPL</v>
          </cell>
          <cell r="O1000" t="str">
            <v>Only UM</v>
          </cell>
          <cell r="P1000">
            <v>1</v>
          </cell>
          <cell r="Q1000" t="str">
            <v>4500350571</v>
          </cell>
          <cell r="R1000">
            <v>1501</v>
          </cell>
          <cell r="S1000" t="str">
            <v>TMS</v>
          </cell>
          <cell r="T1000" t="str">
            <v>direct</v>
          </cell>
          <cell r="V1000" t="str">
            <v>nil</v>
          </cell>
          <cell r="W1000">
            <v>0</v>
          </cell>
          <cell r="X1000">
            <v>0</v>
          </cell>
          <cell r="Z1000" t="str">
            <v>Nil</v>
          </cell>
          <cell r="AA1000" t="str">
            <v>PUB</v>
          </cell>
        </row>
        <row r="1001">
          <cell r="F1001" t="str">
            <v>I15012000037</v>
          </cell>
          <cell r="G1001" t="str">
            <v>contract_cover</v>
          </cell>
          <cell r="H1001" t="str">
            <v>Fixed Price</v>
          </cell>
          <cell r="I1001" t="str">
            <v>MOSMOS_MOS_FTWR</v>
          </cell>
          <cell r="J1001">
            <v>4900</v>
          </cell>
          <cell r="K1001">
            <v>0</v>
          </cell>
          <cell r="L1001">
            <v>0</v>
          </cell>
          <cell r="M1001">
            <v>0</v>
          </cell>
          <cell r="N1001" t="str">
            <v>DPS-JOPL</v>
          </cell>
          <cell r="O1001" t="str">
            <v>Only UM</v>
          </cell>
          <cell r="P1001">
            <v>1</v>
          </cell>
          <cell r="R1001">
            <v>1501</v>
          </cell>
          <cell r="S1001" t="str">
            <v>TMS</v>
          </cell>
          <cell r="T1001" t="str">
            <v>direct</v>
          </cell>
          <cell r="V1001" t="str">
            <v>SBM 2.5 MOS</v>
          </cell>
          <cell r="W1001">
            <v>882</v>
          </cell>
          <cell r="X1001">
            <v>1127</v>
          </cell>
          <cell r="Z1001" t="str">
            <v>MOS</v>
          </cell>
          <cell r="AA1001" t="str">
            <v>COM</v>
          </cell>
        </row>
        <row r="1002">
          <cell r="F1002" t="str">
            <v>I15010600079</v>
          </cell>
          <cell r="G1002" t="str">
            <v>PC03XX123HP</v>
          </cell>
          <cell r="H1002" t="str">
            <v>Item: PC03XX123HP / H117MFVD2G / Proliant DL380G3</v>
          </cell>
          <cell r="I1002" t="str">
            <v>MWSHMA_HMA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 t="str">
            <v>ESS-JOPL</v>
          </cell>
          <cell r="O1002" t="str">
            <v>Only UM</v>
          </cell>
          <cell r="P1002">
            <v>1</v>
          </cell>
          <cell r="Q1002" t="str">
            <v>4500350571</v>
          </cell>
          <cell r="R1002">
            <v>1501</v>
          </cell>
          <cell r="S1002" t="str">
            <v>TMS</v>
          </cell>
          <cell r="T1002" t="str">
            <v>direct</v>
          </cell>
          <cell r="V1002" t="str">
            <v>nil</v>
          </cell>
          <cell r="W1002">
            <v>0</v>
          </cell>
          <cell r="X1002">
            <v>0</v>
          </cell>
          <cell r="Z1002" t="str">
            <v>Nil</v>
          </cell>
          <cell r="AA1002" t="str">
            <v>PUB</v>
          </cell>
        </row>
        <row r="1003">
          <cell r="F1003" t="str">
            <v>I15010600079</v>
          </cell>
          <cell r="G1003" t="str">
            <v>PC03XX123HP</v>
          </cell>
          <cell r="H1003" t="str">
            <v>Item: PC03XX123HP / H118MFVD2G / Proliant DL380G3</v>
          </cell>
          <cell r="I1003" t="str">
            <v>MWSHMA_HMA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 t="str">
            <v>ESS-JOPL</v>
          </cell>
          <cell r="O1003" t="str">
            <v>Only UM</v>
          </cell>
          <cell r="P1003">
            <v>1</v>
          </cell>
          <cell r="Q1003" t="str">
            <v>4500350571</v>
          </cell>
          <cell r="R1003">
            <v>1501</v>
          </cell>
          <cell r="S1003" t="str">
            <v>TMS</v>
          </cell>
          <cell r="T1003" t="str">
            <v>direct</v>
          </cell>
          <cell r="V1003" t="str">
            <v>nil</v>
          </cell>
          <cell r="W1003">
            <v>0</v>
          </cell>
          <cell r="X1003">
            <v>0</v>
          </cell>
          <cell r="Z1003" t="str">
            <v>Nil</v>
          </cell>
          <cell r="AA1003" t="str">
            <v>PUB</v>
          </cell>
        </row>
        <row r="1004">
          <cell r="F1004" t="str">
            <v>I15010600079</v>
          </cell>
          <cell r="G1004" t="str">
            <v>PC03XX419HP</v>
          </cell>
          <cell r="H1004" t="str">
            <v>Item: PC03XX419HP / H17PMFW71L / Proliant DL580R02</v>
          </cell>
          <cell r="I1004" t="str">
            <v>MWSHMA_HMA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 t="str">
            <v>ESS-JOPL</v>
          </cell>
          <cell r="O1004" t="str">
            <v>Only UM</v>
          </cell>
          <cell r="P1004">
            <v>1</v>
          </cell>
          <cell r="Q1004" t="str">
            <v>4500350571</v>
          </cell>
          <cell r="R1004">
            <v>1501</v>
          </cell>
          <cell r="S1004" t="str">
            <v>TMS</v>
          </cell>
          <cell r="T1004" t="str">
            <v>direct</v>
          </cell>
          <cell r="V1004" t="str">
            <v>nil</v>
          </cell>
          <cell r="W1004">
            <v>0</v>
          </cell>
          <cell r="X1004">
            <v>0</v>
          </cell>
          <cell r="Z1004" t="str">
            <v>Nil</v>
          </cell>
          <cell r="AA1004" t="str">
            <v>PUB</v>
          </cell>
        </row>
        <row r="1005">
          <cell r="F1005" t="str">
            <v>I15010600079</v>
          </cell>
          <cell r="G1005" t="str">
            <v>PC03XX123HP</v>
          </cell>
          <cell r="H1005" t="str">
            <v>Item: PC03XX123HP / H2YTKJNZ3K / Proliant DL380G3</v>
          </cell>
          <cell r="I1005" t="str">
            <v>MWSHMA_HMA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 t="str">
            <v>ESS-JOPL</v>
          </cell>
          <cell r="O1005" t="str">
            <v>Only UM</v>
          </cell>
          <cell r="P1005">
            <v>1</v>
          </cell>
          <cell r="Q1005" t="str">
            <v>4500350571</v>
          </cell>
          <cell r="R1005">
            <v>1501</v>
          </cell>
          <cell r="S1005" t="str">
            <v>TMS</v>
          </cell>
          <cell r="T1005" t="str">
            <v>direct</v>
          </cell>
          <cell r="V1005" t="str">
            <v>nil</v>
          </cell>
          <cell r="W1005">
            <v>0</v>
          </cell>
          <cell r="X1005">
            <v>0</v>
          </cell>
          <cell r="Z1005" t="str">
            <v>Nil</v>
          </cell>
          <cell r="AA1005" t="str">
            <v>PUB</v>
          </cell>
        </row>
        <row r="1006">
          <cell r="F1006" t="str">
            <v>I15010600079</v>
          </cell>
          <cell r="G1006" t="str">
            <v>PC03XX123HP</v>
          </cell>
          <cell r="H1006" t="str">
            <v>Item: PC03XX123HP / H2YUKJNZ3K / Proliant DL380G3</v>
          </cell>
          <cell r="I1006" t="str">
            <v>MWSHMA_HMA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 t="str">
            <v>ESS-JOPL</v>
          </cell>
          <cell r="O1006" t="str">
            <v>Only UM</v>
          </cell>
          <cell r="P1006">
            <v>1</v>
          </cell>
          <cell r="Q1006" t="str">
            <v>4500350571</v>
          </cell>
          <cell r="R1006">
            <v>1501</v>
          </cell>
          <cell r="S1006" t="str">
            <v>TMS</v>
          </cell>
          <cell r="T1006" t="str">
            <v>direct</v>
          </cell>
          <cell r="V1006" t="str">
            <v>nil</v>
          </cell>
          <cell r="W1006">
            <v>0</v>
          </cell>
          <cell r="X1006">
            <v>0</v>
          </cell>
          <cell r="Z1006" t="str">
            <v>Nil</v>
          </cell>
          <cell r="AA1006" t="str">
            <v>PUB</v>
          </cell>
        </row>
        <row r="1007">
          <cell r="F1007" t="str">
            <v>I15012600144</v>
          </cell>
          <cell r="G1007" t="str">
            <v>PROFESSIONAL_SVC</v>
          </cell>
          <cell r="H1007" t="str">
            <v>PROFESSIONAL SERVICES</v>
          </cell>
          <cell r="J1007">
            <v>1800</v>
          </cell>
          <cell r="K1007">
            <v>0</v>
          </cell>
          <cell r="L1007">
            <v>0</v>
          </cell>
          <cell r="M1007">
            <v>0</v>
          </cell>
          <cell r="N1007" t="str">
            <v>DPS-JOPL</v>
          </cell>
          <cell r="O1007" t="str">
            <v>PROFESSIONAL SALES</v>
          </cell>
          <cell r="P1007">
            <v>1</v>
          </cell>
          <cell r="R1007">
            <v>1501</v>
          </cell>
          <cell r="S1007" t="str">
            <v>TMS</v>
          </cell>
          <cell r="T1007" t="str">
            <v>direct</v>
          </cell>
          <cell r="V1007" t="str">
            <v>SBM 2.1 IIPS</v>
          </cell>
          <cell r="W1007">
            <v>558</v>
          </cell>
          <cell r="X1007">
            <v>576</v>
          </cell>
          <cell r="Z1007" t="str">
            <v>IIPS</v>
          </cell>
          <cell r="AA1007" t="str">
            <v>ENT</v>
          </cell>
        </row>
        <row r="1008">
          <cell r="F1008" t="str">
            <v>I15012600144</v>
          </cell>
          <cell r="G1008" t="str">
            <v>PC1111220042</v>
          </cell>
          <cell r="H1008" t="str">
            <v>Dell 73GB U320 10K SCSI HDD</v>
          </cell>
          <cell r="J1008">
            <v>0</v>
          </cell>
          <cell r="K1008">
            <v>505.32</v>
          </cell>
          <cell r="L1008">
            <v>0</v>
          </cell>
          <cell r="M1008">
            <v>0</v>
          </cell>
          <cell r="N1008" t="str">
            <v>DPS-JOPL</v>
          </cell>
          <cell r="O1008" t="str">
            <v>PROFESSIONAL SALES</v>
          </cell>
          <cell r="P1008">
            <v>4</v>
          </cell>
          <cell r="R1008">
            <v>1501</v>
          </cell>
          <cell r="S1008" t="str">
            <v>TMS</v>
          </cell>
          <cell r="T1008" t="str">
            <v>direct</v>
          </cell>
          <cell r="V1008" t="str">
            <v>nil</v>
          </cell>
          <cell r="W1008">
            <v>0</v>
          </cell>
          <cell r="X1008">
            <v>0</v>
          </cell>
          <cell r="Z1008" t="str">
            <v>Part</v>
          </cell>
          <cell r="AA1008" t="str">
            <v>ENT</v>
          </cell>
        </row>
        <row r="1009">
          <cell r="F1009" t="str">
            <v>I15012600144</v>
          </cell>
          <cell r="G1009" t="str">
            <v>PROFESSIONAL_SVC</v>
          </cell>
          <cell r="H1009" t="str">
            <v>PROFESSIONAL SERVICES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 t="str">
            <v>DPS-JOPL</v>
          </cell>
          <cell r="O1009" t="str">
            <v>PROFESSIONAL SALES</v>
          </cell>
          <cell r="P1009">
            <v>5</v>
          </cell>
          <cell r="R1009">
            <v>1501</v>
          </cell>
          <cell r="S1009" t="str">
            <v>TMS</v>
          </cell>
          <cell r="T1009" t="str">
            <v>direct</v>
          </cell>
          <cell r="V1009" t="str">
            <v>nil</v>
          </cell>
          <cell r="W1009">
            <v>0</v>
          </cell>
          <cell r="X1009">
            <v>0</v>
          </cell>
          <cell r="Z1009" t="str">
            <v>IIPS</v>
          </cell>
          <cell r="AA1009" t="str">
            <v>ENT</v>
          </cell>
        </row>
        <row r="1010">
          <cell r="F1010" t="str">
            <v>I15012600144</v>
          </cell>
          <cell r="G1010" t="str">
            <v>PUBLIC_EXP</v>
          </cell>
          <cell r="H1010" t="str">
            <v>Public Transport Expenses</v>
          </cell>
          <cell r="J1010">
            <v>0</v>
          </cell>
          <cell r="K1010">
            <v>0</v>
          </cell>
          <cell r="L1010">
            <v>0</v>
          </cell>
          <cell r="M1010">
            <v>3</v>
          </cell>
          <cell r="N1010" t="str">
            <v>DPS-JOPL</v>
          </cell>
          <cell r="O1010" t="str">
            <v>PROFESSIONAL SALES</v>
          </cell>
          <cell r="P1010">
            <v>1</v>
          </cell>
          <cell r="R1010">
            <v>1501</v>
          </cell>
          <cell r="S1010" t="str">
            <v>TMS</v>
          </cell>
          <cell r="T1010" t="str">
            <v>direct</v>
          </cell>
          <cell r="V1010" t="str">
            <v>nil</v>
          </cell>
          <cell r="W1010">
            <v>0</v>
          </cell>
          <cell r="X1010">
            <v>0</v>
          </cell>
          <cell r="Z1010" t="str">
            <v>Exp</v>
          </cell>
          <cell r="AA1010" t="str">
            <v>ENT</v>
          </cell>
        </row>
        <row r="1011">
          <cell r="F1011" t="str">
            <v>I15012600144</v>
          </cell>
          <cell r="G1011" t="str">
            <v>TAXI_EXP</v>
          </cell>
          <cell r="H1011" t="str">
            <v>Taxi Expenses</v>
          </cell>
          <cell r="J1011">
            <v>0</v>
          </cell>
          <cell r="K1011">
            <v>0</v>
          </cell>
          <cell r="L1011">
            <v>0</v>
          </cell>
          <cell r="M1011">
            <v>12.25</v>
          </cell>
          <cell r="N1011" t="str">
            <v>DPS-JOPL</v>
          </cell>
          <cell r="O1011" t="str">
            <v>PROFESSIONAL SALES</v>
          </cell>
          <cell r="P1011">
            <v>1</v>
          </cell>
          <cell r="R1011">
            <v>1501</v>
          </cell>
          <cell r="S1011" t="str">
            <v>TMS</v>
          </cell>
          <cell r="T1011" t="str">
            <v>direct</v>
          </cell>
          <cell r="V1011" t="str">
            <v>nil</v>
          </cell>
          <cell r="W1011">
            <v>0</v>
          </cell>
          <cell r="X1011">
            <v>0</v>
          </cell>
          <cell r="Z1011" t="str">
            <v>Exp</v>
          </cell>
          <cell r="AA1011" t="str">
            <v>ENT</v>
          </cell>
        </row>
        <row r="1012">
          <cell r="F1012" t="str">
            <v>I15012600144</v>
          </cell>
          <cell r="G1012" t="str">
            <v>PROFESSIONAL_SVC</v>
          </cell>
          <cell r="H1012" t="str">
            <v>PROFESSIONAL SERVICES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 t="str">
            <v>DPS-JOPL</v>
          </cell>
          <cell r="O1012" t="str">
            <v>PROFESSIONAL SALES</v>
          </cell>
          <cell r="P1012">
            <v>4.5</v>
          </cell>
          <cell r="R1012">
            <v>1501</v>
          </cell>
          <cell r="S1012" t="str">
            <v>TMS</v>
          </cell>
          <cell r="T1012" t="str">
            <v>direct</v>
          </cell>
          <cell r="V1012" t="str">
            <v>nil</v>
          </cell>
          <cell r="W1012">
            <v>0</v>
          </cell>
          <cell r="X1012">
            <v>0</v>
          </cell>
          <cell r="Z1012" t="str">
            <v>IIPS</v>
          </cell>
          <cell r="AA1012" t="str">
            <v>ENT</v>
          </cell>
        </row>
        <row r="1013">
          <cell r="F1013" t="str">
            <v>I15012600144</v>
          </cell>
          <cell r="G1013" t="str">
            <v>PROFESSIONAL_SVC</v>
          </cell>
          <cell r="H1013" t="str">
            <v>PROFESSIONAL SERVICES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 t="str">
            <v>DPS-JOPL</v>
          </cell>
          <cell r="O1013" t="str">
            <v>PROFESSIONAL SALES</v>
          </cell>
          <cell r="P1013">
            <v>5</v>
          </cell>
          <cell r="R1013">
            <v>1501</v>
          </cell>
          <cell r="S1013" t="str">
            <v>TMS</v>
          </cell>
          <cell r="T1013" t="str">
            <v>direct</v>
          </cell>
          <cell r="V1013" t="str">
            <v>nil</v>
          </cell>
          <cell r="W1013">
            <v>0</v>
          </cell>
          <cell r="X1013">
            <v>0</v>
          </cell>
          <cell r="Z1013" t="str">
            <v>IIPS</v>
          </cell>
          <cell r="AA1013" t="str">
            <v>ENT</v>
          </cell>
        </row>
        <row r="1014">
          <cell r="F1014" t="str">
            <v>I15012600144</v>
          </cell>
          <cell r="G1014" t="str">
            <v>PROFESSIONAL_SVC</v>
          </cell>
          <cell r="H1014" t="str">
            <v>PROFESSIONAL SERVICES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 t="str">
            <v>DPS-JOPL</v>
          </cell>
          <cell r="O1014" t="str">
            <v>PROFESSIONAL SALES</v>
          </cell>
          <cell r="P1014">
            <v>5</v>
          </cell>
          <cell r="R1014">
            <v>1501</v>
          </cell>
          <cell r="S1014" t="str">
            <v>TMS</v>
          </cell>
          <cell r="T1014" t="str">
            <v>direct</v>
          </cell>
          <cell r="V1014" t="str">
            <v>nil</v>
          </cell>
          <cell r="W1014">
            <v>0</v>
          </cell>
          <cell r="X1014">
            <v>0</v>
          </cell>
          <cell r="Z1014" t="str">
            <v>IIPS</v>
          </cell>
          <cell r="AA1014" t="str">
            <v>ENT</v>
          </cell>
        </row>
        <row r="1015">
          <cell r="F1015" t="str">
            <v>I15010600079</v>
          </cell>
          <cell r="G1015" t="str">
            <v>PC03XX343HP</v>
          </cell>
          <cell r="H1015" t="str">
            <v>Item: PC03XX343HP / SGH613X0WH / DL380 G4</v>
          </cell>
          <cell r="I1015" t="str">
            <v>MWSHMA_HMA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 t="str">
            <v>ESS-JOPL</v>
          </cell>
          <cell r="O1015" t="str">
            <v>Only UM</v>
          </cell>
          <cell r="P1015">
            <v>1</v>
          </cell>
          <cell r="Q1015" t="str">
            <v>4500350571</v>
          </cell>
          <cell r="R1015">
            <v>1501</v>
          </cell>
          <cell r="S1015" t="str">
            <v>TMS</v>
          </cell>
          <cell r="T1015" t="str">
            <v>direct</v>
          </cell>
          <cell r="V1015" t="str">
            <v>nil</v>
          </cell>
          <cell r="W1015">
            <v>0</v>
          </cell>
          <cell r="X1015">
            <v>0</v>
          </cell>
          <cell r="Z1015" t="str">
            <v>Nil</v>
          </cell>
          <cell r="AA1015" t="str">
            <v>PUB</v>
          </cell>
        </row>
        <row r="1016">
          <cell r="F1016" t="str">
            <v>I15011500117</v>
          </cell>
          <cell r="G1016" t="str">
            <v>OT99YY888OT</v>
          </cell>
          <cell r="H1016" t="str">
            <v>Item: OT99YY888OT / SMAPMR00111 / SOFTWARE SERVICE CODE</v>
          </cell>
          <cell r="I1016" t="str">
            <v>MWSHMA_HMA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 t="str">
            <v>ESS-JOPL</v>
          </cell>
          <cell r="O1016" t="str">
            <v>Only UM</v>
          </cell>
          <cell r="P1016">
            <v>1</v>
          </cell>
          <cell r="Q1016" t="str">
            <v>HW1204260022_2</v>
          </cell>
          <cell r="R1016">
            <v>1501</v>
          </cell>
          <cell r="S1016" t="str">
            <v>TMS</v>
          </cell>
          <cell r="T1016" t="str">
            <v>direct</v>
          </cell>
          <cell r="V1016" t="str">
            <v>nil</v>
          </cell>
          <cell r="W1016">
            <v>0</v>
          </cell>
          <cell r="X1016">
            <v>0</v>
          </cell>
          <cell r="Z1016" t="str">
            <v>Nil</v>
          </cell>
          <cell r="AA1016" t="str">
            <v>COM</v>
          </cell>
        </row>
        <row r="1017">
          <cell r="F1017" t="str">
            <v>I15011500017</v>
          </cell>
          <cell r="G1017" t="str">
            <v>Helpdesk_Support</v>
          </cell>
          <cell r="H1017" t="str">
            <v>Helpdesk Support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 t="str">
            <v>ESS-JOPL</v>
          </cell>
          <cell r="O1017" t="str">
            <v>HELPDESK SUPPORT</v>
          </cell>
          <cell r="P1017">
            <v>0</v>
          </cell>
          <cell r="R1017">
            <v>1501</v>
          </cell>
          <cell r="S1017" t="str">
            <v>TMS</v>
          </cell>
          <cell r="T1017" t="str">
            <v>direct</v>
          </cell>
          <cell r="V1017" t="str">
            <v>nil</v>
          </cell>
          <cell r="W1017">
            <v>0</v>
          </cell>
          <cell r="X1017">
            <v>0</v>
          </cell>
          <cell r="Z1017" t="str">
            <v>SVC</v>
          </cell>
          <cell r="AA1017" t="str">
            <v/>
          </cell>
        </row>
        <row r="1018">
          <cell r="F1018" t="str">
            <v>I15012300042</v>
          </cell>
          <cell r="G1018" t="str">
            <v>Helpdesk_Support</v>
          </cell>
          <cell r="H1018" t="str">
            <v>Helpdesk Support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 t="str">
            <v>ESS-JOPL</v>
          </cell>
          <cell r="O1018" t="str">
            <v>SW BY HOUR</v>
          </cell>
          <cell r="P1018">
            <v>0.92</v>
          </cell>
          <cell r="R1018">
            <v>1501</v>
          </cell>
          <cell r="S1018" t="str">
            <v>TMS</v>
          </cell>
          <cell r="T1018" t="str">
            <v>direct</v>
          </cell>
          <cell r="V1018" t="str">
            <v>nil</v>
          </cell>
          <cell r="W1018">
            <v>0</v>
          </cell>
          <cell r="X1018">
            <v>0</v>
          </cell>
          <cell r="Z1018" t="str">
            <v>SVC</v>
          </cell>
          <cell r="AA1018" t="str">
            <v/>
          </cell>
        </row>
        <row r="1019">
          <cell r="F1019" t="str">
            <v>I15011500023</v>
          </cell>
          <cell r="G1019" t="str">
            <v>Helpdesk_Support</v>
          </cell>
          <cell r="H1019" t="str">
            <v>Helpdesk Support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 t="str">
            <v>ESS-JOPL</v>
          </cell>
          <cell r="O1019" t="str">
            <v>HELPDESK SUPPORT</v>
          </cell>
          <cell r="P1019">
            <v>0</v>
          </cell>
          <cell r="R1019">
            <v>1501</v>
          </cell>
          <cell r="S1019" t="str">
            <v>TMS</v>
          </cell>
          <cell r="T1019" t="str">
            <v>direct</v>
          </cell>
          <cell r="V1019" t="str">
            <v>nil</v>
          </cell>
          <cell r="W1019">
            <v>0</v>
          </cell>
          <cell r="X1019">
            <v>0</v>
          </cell>
          <cell r="Z1019" t="str">
            <v>SVC</v>
          </cell>
          <cell r="AA1019" t="str">
            <v/>
          </cell>
        </row>
        <row r="1020">
          <cell r="F1020" t="str">
            <v>I15011900093</v>
          </cell>
          <cell r="G1020" t="str">
            <v>PROFESSIONAL_SVC</v>
          </cell>
          <cell r="H1020" t="str">
            <v>PROFESSIONAL SERVICES</v>
          </cell>
          <cell r="J1020">
            <v>450</v>
          </cell>
          <cell r="K1020">
            <v>0</v>
          </cell>
          <cell r="L1020">
            <v>16.91</v>
          </cell>
          <cell r="M1020">
            <v>0</v>
          </cell>
          <cell r="N1020" t="str">
            <v>DPS-JOPL</v>
          </cell>
          <cell r="O1020" t="str">
            <v>PROFESSIONAL SALES</v>
          </cell>
          <cell r="P1020">
            <v>1</v>
          </cell>
          <cell r="R1020">
            <v>1501</v>
          </cell>
          <cell r="S1020" t="str">
            <v>TMS</v>
          </cell>
          <cell r="T1020" t="str">
            <v>direct</v>
          </cell>
          <cell r="V1020" t="str">
            <v>SBM 2.1 IIPS</v>
          </cell>
          <cell r="W1020">
            <v>139.5</v>
          </cell>
          <cell r="X1020">
            <v>144</v>
          </cell>
          <cell r="Z1020" t="str">
            <v>IIPS</v>
          </cell>
          <cell r="AA1020" t="str">
            <v>ENT</v>
          </cell>
        </row>
        <row r="1021">
          <cell r="F1021" t="str">
            <v>I15011900093</v>
          </cell>
          <cell r="G1021" t="str">
            <v>PC1210170012</v>
          </cell>
          <cell r="H1021" t="str">
            <v>IBM 300GB 10K 6GBPS SAS 2.5" SFF SLIM-HS HARD DRIVE W/TRAY</v>
          </cell>
          <cell r="J1021">
            <v>0</v>
          </cell>
          <cell r="K1021">
            <v>241.03</v>
          </cell>
          <cell r="L1021">
            <v>0</v>
          </cell>
          <cell r="M1021">
            <v>0</v>
          </cell>
          <cell r="N1021" t="str">
            <v>DPS-JOPL</v>
          </cell>
          <cell r="O1021" t="str">
            <v>PROFESSIONAL SALES</v>
          </cell>
          <cell r="P1021">
            <v>1</v>
          </cell>
          <cell r="R1021">
            <v>1501</v>
          </cell>
          <cell r="S1021" t="str">
            <v>TMS</v>
          </cell>
          <cell r="T1021" t="str">
            <v>direct</v>
          </cell>
          <cell r="V1021" t="str">
            <v>nil</v>
          </cell>
          <cell r="W1021">
            <v>0</v>
          </cell>
          <cell r="X1021">
            <v>0</v>
          </cell>
          <cell r="Z1021" t="str">
            <v>Part</v>
          </cell>
          <cell r="AA1021" t="str">
            <v>ENT</v>
          </cell>
        </row>
        <row r="1022">
          <cell r="F1022" t="str">
            <v>I15011900093</v>
          </cell>
          <cell r="G1022" t="str">
            <v>PROFESSIONAL_SVC</v>
          </cell>
          <cell r="H1022" t="str">
            <v>PROFESSIONAL SERVICES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 t="str">
            <v>DPS-JOPL</v>
          </cell>
          <cell r="O1022" t="str">
            <v>PROFESSIONAL SALES</v>
          </cell>
          <cell r="P1022">
            <v>0.08</v>
          </cell>
          <cell r="R1022">
            <v>1501</v>
          </cell>
          <cell r="S1022" t="str">
            <v>TMS</v>
          </cell>
          <cell r="T1022" t="str">
            <v>direct</v>
          </cell>
          <cell r="V1022" t="str">
            <v>nil</v>
          </cell>
          <cell r="W1022">
            <v>0</v>
          </cell>
          <cell r="X1022">
            <v>0</v>
          </cell>
          <cell r="Z1022" t="str">
            <v>IIPS</v>
          </cell>
          <cell r="AA1022" t="str">
            <v>ENT</v>
          </cell>
        </row>
        <row r="1023">
          <cell r="F1023" t="str">
            <v>I15011900093</v>
          </cell>
          <cell r="G1023" t="str">
            <v>TAXI_EXP</v>
          </cell>
          <cell r="H1023" t="str">
            <v>Taxi Expenses</v>
          </cell>
          <cell r="J1023">
            <v>0</v>
          </cell>
          <cell r="K1023">
            <v>0</v>
          </cell>
          <cell r="L1023">
            <v>0</v>
          </cell>
          <cell r="M1023">
            <v>9.52</v>
          </cell>
          <cell r="N1023" t="str">
            <v>DPS-JOPL</v>
          </cell>
          <cell r="O1023" t="str">
            <v>PROFESSIONAL SALES</v>
          </cell>
          <cell r="P1023">
            <v>1</v>
          </cell>
          <cell r="R1023">
            <v>1501</v>
          </cell>
          <cell r="S1023" t="str">
            <v>TMS</v>
          </cell>
          <cell r="T1023" t="str">
            <v>direct</v>
          </cell>
          <cell r="V1023" t="str">
            <v>nil</v>
          </cell>
          <cell r="W1023">
            <v>0</v>
          </cell>
          <cell r="X1023">
            <v>0</v>
          </cell>
          <cell r="Z1023" t="str">
            <v>Exp</v>
          </cell>
          <cell r="AA1023" t="str">
            <v>ENT</v>
          </cell>
        </row>
        <row r="1024">
          <cell r="F1024" t="str">
            <v>I15011500031</v>
          </cell>
          <cell r="G1024" t="str">
            <v>Helpdesk_Support</v>
          </cell>
          <cell r="H1024" t="str">
            <v>Helpdesk Support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 t="str">
            <v>ESS-JOPL</v>
          </cell>
          <cell r="O1024" t="str">
            <v>HELPDESK SUPPORT</v>
          </cell>
          <cell r="P1024">
            <v>0</v>
          </cell>
          <cell r="R1024">
            <v>1501</v>
          </cell>
          <cell r="S1024" t="str">
            <v>TMS</v>
          </cell>
          <cell r="T1024" t="str">
            <v>direct</v>
          </cell>
          <cell r="V1024" t="str">
            <v>nil</v>
          </cell>
          <cell r="W1024">
            <v>0</v>
          </cell>
          <cell r="X1024">
            <v>0</v>
          </cell>
          <cell r="Z1024" t="str">
            <v>SVC</v>
          </cell>
          <cell r="AA1024" t="str">
            <v/>
          </cell>
        </row>
        <row r="1025">
          <cell r="F1025" t="str">
            <v>I15011500035</v>
          </cell>
          <cell r="G1025" t="str">
            <v>Helpdesk_Support</v>
          </cell>
          <cell r="H1025" t="str">
            <v>Helpdesk Support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 t="str">
            <v>ESS-JOPL</v>
          </cell>
          <cell r="O1025" t="str">
            <v>HELPDESK SUPPORT</v>
          </cell>
          <cell r="P1025">
            <v>0</v>
          </cell>
          <cell r="R1025">
            <v>1501</v>
          </cell>
          <cell r="S1025" t="str">
            <v>TMS</v>
          </cell>
          <cell r="T1025" t="str">
            <v>direct</v>
          </cell>
          <cell r="V1025" t="str">
            <v>nil</v>
          </cell>
          <cell r="W1025">
            <v>0</v>
          </cell>
          <cell r="X1025">
            <v>0</v>
          </cell>
          <cell r="Z1025" t="str">
            <v>SVC</v>
          </cell>
          <cell r="AA1025" t="str">
            <v/>
          </cell>
        </row>
        <row r="1026">
          <cell r="F1026" t="str">
            <v>I15011500041</v>
          </cell>
          <cell r="G1026" t="str">
            <v>Helpdesk_Support</v>
          </cell>
          <cell r="H1026" t="str">
            <v>Helpdesk Support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 t="str">
            <v>ESS-JOPL</v>
          </cell>
          <cell r="O1026" t="str">
            <v>HELPDESK SUPPORT</v>
          </cell>
          <cell r="P1026">
            <v>0</v>
          </cell>
          <cell r="R1026">
            <v>1501</v>
          </cell>
          <cell r="S1026" t="str">
            <v>TMS</v>
          </cell>
          <cell r="T1026" t="str">
            <v>direct</v>
          </cell>
          <cell r="V1026" t="str">
            <v>nil</v>
          </cell>
          <cell r="W1026">
            <v>0</v>
          </cell>
          <cell r="X1026">
            <v>0</v>
          </cell>
          <cell r="Z1026" t="str">
            <v>SVC</v>
          </cell>
          <cell r="AA1026" t="str">
            <v/>
          </cell>
        </row>
        <row r="1027">
          <cell r="F1027" t="str">
            <v>I15011900114</v>
          </cell>
          <cell r="G1027" t="str">
            <v>contract_cover</v>
          </cell>
          <cell r="H1027" t="str">
            <v>Fixed Price</v>
          </cell>
          <cell r="I1027" t="str">
            <v>MWSSMA_SMA</v>
          </cell>
          <cell r="J1027">
            <v>6500</v>
          </cell>
          <cell r="K1027">
            <v>0</v>
          </cell>
          <cell r="L1027">
            <v>0</v>
          </cell>
          <cell r="M1027">
            <v>0</v>
          </cell>
          <cell r="N1027" t="str">
            <v>ESS-JOPL</v>
          </cell>
          <cell r="O1027" t="str">
            <v>Only UM</v>
          </cell>
          <cell r="P1027">
            <v>1</v>
          </cell>
          <cell r="R1027">
            <v>1501</v>
          </cell>
          <cell r="S1027" t="str">
            <v>TMS</v>
          </cell>
          <cell r="T1027" t="str">
            <v>direct</v>
          </cell>
          <cell r="V1027" t="str">
            <v>SBM 2.3 SMA</v>
          </cell>
          <cell r="W1027">
            <v>2925</v>
          </cell>
          <cell r="X1027">
            <v>2925</v>
          </cell>
          <cell r="Z1027" t="str">
            <v>SMA</v>
          </cell>
          <cell r="AA1027" t="str">
            <v>STC</v>
          </cell>
        </row>
        <row r="1028">
          <cell r="F1028" t="str">
            <v>I15012800006</v>
          </cell>
          <cell r="G1028" t="str">
            <v>Deployment_SVC_12095</v>
          </cell>
          <cell r="H1028" t="str">
            <v>Deployment Services for ITE Tender #  ITE/000/12095/HQ(DA)</v>
          </cell>
          <cell r="J1028">
            <v>0</v>
          </cell>
          <cell r="K1028">
            <v>0</v>
          </cell>
          <cell r="L1028">
            <v>14.25</v>
          </cell>
          <cell r="M1028">
            <v>0</v>
          </cell>
          <cell r="N1028" t="str">
            <v>DPS-JOPL</v>
          </cell>
          <cell r="O1028" t="str">
            <v>PROFESSIONAL SALES</v>
          </cell>
          <cell r="P1028">
            <v>1</v>
          </cell>
          <cell r="Q1028" t="str">
            <v>RPO000EPO14002222</v>
          </cell>
          <cell r="R1028">
            <v>1501</v>
          </cell>
          <cell r="S1028" t="str">
            <v>TMS</v>
          </cell>
          <cell r="T1028" t="str">
            <v>direct</v>
          </cell>
          <cell r="V1028" t="str">
            <v>SBM 2.1 IIPS</v>
          </cell>
          <cell r="W1028">
            <v>0</v>
          </cell>
          <cell r="X1028">
            <v>0</v>
          </cell>
          <cell r="Z1028" t="str">
            <v>IIPS</v>
          </cell>
          <cell r="AA1028" t="str">
            <v>PUB</v>
          </cell>
        </row>
        <row r="1029">
          <cell r="F1029" t="str">
            <v>I15012800006</v>
          </cell>
          <cell r="G1029" t="str">
            <v>Deployment_SVC_12095</v>
          </cell>
          <cell r="H1029" t="str">
            <v>Deployment Services for ITE Tender #  ITE/000/12095/HQ(DA)</v>
          </cell>
          <cell r="J1029">
            <v>0</v>
          </cell>
          <cell r="K1029">
            <v>0</v>
          </cell>
          <cell r="L1029">
            <v>14.25</v>
          </cell>
          <cell r="M1029">
            <v>0</v>
          </cell>
          <cell r="N1029" t="str">
            <v>DPS-JOPL</v>
          </cell>
          <cell r="O1029" t="str">
            <v>PROFESSIONAL SALES</v>
          </cell>
          <cell r="P1029">
            <v>1</v>
          </cell>
          <cell r="Q1029" t="str">
            <v>RPO000EPO14002222</v>
          </cell>
          <cell r="R1029">
            <v>1501</v>
          </cell>
          <cell r="S1029" t="str">
            <v>TMS</v>
          </cell>
          <cell r="T1029" t="str">
            <v>direct</v>
          </cell>
          <cell r="V1029" t="str">
            <v>SBM 2.1 IIPS</v>
          </cell>
          <cell r="W1029">
            <v>0</v>
          </cell>
          <cell r="X1029">
            <v>0</v>
          </cell>
          <cell r="Z1029" t="str">
            <v>IIPS</v>
          </cell>
          <cell r="AA1029" t="str">
            <v>PUB</v>
          </cell>
        </row>
        <row r="1030">
          <cell r="F1030" t="str">
            <v>I15012800006</v>
          </cell>
          <cell r="G1030" t="str">
            <v>Deployment_SVC_12095</v>
          </cell>
          <cell r="H1030" t="str">
            <v>Deployment Services for ITE Tender #  ITE/000/12095/HQ(DA)</v>
          </cell>
          <cell r="J1030">
            <v>0</v>
          </cell>
          <cell r="K1030">
            <v>0</v>
          </cell>
          <cell r="L1030">
            <v>14.25</v>
          </cell>
          <cell r="M1030">
            <v>0</v>
          </cell>
          <cell r="N1030" t="str">
            <v>DPS-JOPL</v>
          </cell>
          <cell r="O1030" t="str">
            <v>PROFESSIONAL SALES</v>
          </cell>
          <cell r="P1030">
            <v>1</v>
          </cell>
          <cell r="Q1030" t="str">
            <v>RPO000EPO14002222</v>
          </cell>
          <cell r="R1030">
            <v>1501</v>
          </cell>
          <cell r="S1030" t="str">
            <v>TMS</v>
          </cell>
          <cell r="T1030" t="str">
            <v>direct</v>
          </cell>
          <cell r="V1030" t="str">
            <v>SBM 2.1 IIPS</v>
          </cell>
          <cell r="W1030">
            <v>0</v>
          </cell>
          <cell r="X1030">
            <v>0</v>
          </cell>
          <cell r="Z1030" t="str">
            <v>IIPS</v>
          </cell>
          <cell r="AA1030" t="str">
            <v>PUB</v>
          </cell>
        </row>
        <row r="1031">
          <cell r="F1031" t="str">
            <v>I15012800006</v>
          </cell>
          <cell r="G1031" t="str">
            <v>Deployment_SVC_12095</v>
          </cell>
          <cell r="H1031" t="str">
            <v>Deployment Services for ITE Tender #  ITE/000/12095/HQ(DA)</v>
          </cell>
          <cell r="J1031">
            <v>0</v>
          </cell>
          <cell r="K1031">
            <v>0</v>
          </cell>
          <cell r="L1031">
            <v>14.25</v>
          </cell>
          <cell r="M1031">
            <v>0</v>
          </cell>
          <cell r="N1031" t="str">
            <v>DPS-JOPL</v>
          </cell>
          <cell r="O1031" t="str">
            <v>PROFESSIONAL SALES</v>
          </cell>
          <cell r="P1031">
            <v>1</v>
          </cell>
          <cell r="Q1031" t="str">
            <v>RPO000EPO14002222</v>
          </cell>
          <cell r="R1031">
            <v>1501</v>
          </cell>
          <cell r="S1031" t="str">
            <v>TMS</v>
          </cell>
          <cell r="T1031" t="str">
            <v>direct</v>
          </cell>
          <cell r="V1031" t="str">
            <v>SBM 2.1 IIPS</v>
          </cell>
          <cell r="W1031">
            <v>0</v>
          </cell>
          <cell r="X1031">
            <v>0</v>
          </cell>
          <cell r="Z1031" t="str">
            <v>IIPS</v>
          </cell>
          <cell r="AA1031" t="str">
            <v>PUB</v>
          </cell>
        </row>
        <row r="1032">
          <cell r="F1032" t="str">
            <v>I15012800006</v>
          </cell>
          <cell r="G1032" t="str">
            <v>Deployment_SVC_12095</v>
          </cell>
          <cell r="H1032" t="str">
            <v>Deployment Services for ITE Tender #  ITE/000/12095/HQ(DA)</v>
          </cell>
          <cell r="J1032">
            <v>0</v>
          </cell>
          <cell r="K1032">
            <v>0</v>
          </cell>
          <cell r="L1032">
            <v>14.25</v>
          </cell>
          <cell r="M1032">
            <v>0</v>
          </cell>
          <cell r="N1032" t="str">
            <v>DPS-JOPL</v>
          </cell>
          <cell r="O1032" t="str">
            <v>PROFESSIONAL SALES</v>
          </cell>
          <cell r="P1032">
            <v>1</v>
          </cell>
          <cell r="Q1032" t="str">
            <v>RPO000EPO14002222</v>
          </cell>
          <cell r="R1032">
            <v>1501</v>
          </cell>
          <cell r="S1032" t="str">
            <v>TMS</v>
          </cell>
          <cell r="T1032" t="str">
            <v>direct</v>
          </cell>
          <cell r="V1032" t="str">
            <v>SBM 2.1 IIPS</v>
          </cell>
          <cell r="W1032">
            <v>0</v>
          </cell>
          <cell r="X1032">
            <v>0</v>
          </cell>
          <cell r="Z1032" t="str">
            <v>IIPS</v>
          </cell>
          <cell r="AA1032" t="str">
            <v>PUB</v>
          </cell>
        </row>
        <row r="1033">
          <cell r="F1033" t="str">
            <v>I15012800006</v>
          </cell>
          <cell r="G1033" t="str">
            <v>Deployment_SVC_12095</v>
          </cell>
          <cell r="H1033" t="str">
            <v>Deployment Services for ITE Tender #  ITE/000/12095/HQ(DA)</v>
          </cell>
          <cell r="J1033">
            <v>0</v>
          </cell>
          <cell r="K1033">
            <v>0</v>
          </cell>
          <cell r="L1033">
            <v>14.25</v>
          </cell>
          <cell r="M1033">
            <v>0</v>
          </cell>
          <cell r="N1033" t="str">
            <v>DPS-JOPL</v>
          </cell>
          <cell r="O1033" t="str">
            <v>PROFESSIONAL SALES</v>
          </cell>
          <cell r="P1033">
            <v>1</v>
          </cell>
          <cell r="Q1033" t="str">
            <v>RPO000EPO14002222</v>
          </cell>
          <cell r="R1033">
            <v>1501</v>
          </cell>
          <cell r="S1033" t="str">
            <v>TMS</v>
          </cell>
          <cell r="T1033" t="str">
            <v>direct</v>
          </cell>
          <cell r="V1033" t="str">
            <v>SBM 2.1 IIPS</v>
          </cell>
          <cell r="W1033">
            <v>0</v>
          </cell>
          <cell r="X1033">
            <v>0</v>
          </cell>
          <cell r="Z1033" t="str">
            <v>IIPS</v>
          </cell>
          <cell r="AA1033" t="str">
            <v>PUB</v>
          </cell>
        </row>
        <row r="1034">
          <cell r="F1034" t="str">
            <v>I15012800006</v>
          </cell>
          <cell r="G1034" t="str">
            <v>Deployment_SVC_12095</v>
          </cell>
          <cell r="H1034" t="str">
            <v>Deployment Services for ITE Tender #  ITE/000/12095/HQ(DA)</v>
          </cell>
          <cell r="J1034">
            <v>0</v>
          </cell>
          <cell r="K1034">
            <v>0</v>
          </cell>
          <cell r="L1034">
            <v>14.25</v>
          </cell>
          <cell r="M1034">
            <v>0</v>
          </cell>
          <cell r="N1034" t="str">
            <v>DPS-JOPL</v>
          </cell>
          <cell r="O1034" t="str">
            <v>PROFESSIONAL SALES</v>
          </cell>
          <cell r="P1034">
            <v>1</v>
          </cell>
          <cell r="Q1034" t="str">
            <v>RPO000EPO14002222</v>
          </cell>
          <cell r="R1034">
            <v>1501</v>
          </cell>
          <cell r="S1034" t="str">
            <v>TMS</v>
          </cell>
          <cell r="T1034" t="str">
            <v>direct</v>
          </cell>
          <cell r="V1034" t="str">
            <v>SBM 2.1 IIPS</v>
          </cell>
          <cell r="W1034">
            <v>0</v>
          </cell>
          <cell r="X1034">
            <v>0</v>
          </cell>
          <cell r="Z1034" t="str">
            <v>IIPS</v>
          </cell>
          <cell r="AA1034" t="str">
            <v>PUB</v>
          </cell>
        </row>
        <row r="1035">
          <cell r="F1035" t="str">
            <v>I15012800006</v>
          </cell>
          <cell r="G1035" t="str">
            <v>Deployment_SVC_12095</v>
          </cell>
          <cell r="H1035" t="str">
            <v>Deployment Services for ITE Tender #  ITE/000/12095/HQ(DA)</v>
          </cell>
          <cell r="J1035">
            <v>0</v>
          </cell>
          <cell r="K1035">
            <v>0</v>
          </cell>
          <cell r="L1035">
            <v>14.25</v>
          </cell>
          <cell r="M1035">
            <v>0</v>
          </cell>
          <cell r="N1035" t="str">
            <v>DPS-JOPL</v>
          </cell>
          <cell r="O1035" t="str">
            <v>PROFESSIONAL SALES</v>
          </cell>
          <cell r="P1035">
            <v>1</v>
          </cell>
          <cell r="Q1035" t="str">
            <v>RPO000EPO14002222</v>
          </cell>
          <cell r="R1035">
            <v>1501</v>
          </cell>
          <cell r="S1035" t="str">
            <v>TMS</v>
          </cell>
          <cell r="T1035" t="str">
            <v>direct</v>
          </cell>
          <cell r="V1035" t="str">
            <v>SBM 2.1 IIPS</v>
          </cell>
          <cell r="W1035">
            <v>0</v>
          </cell>
          <cell r="X1035">
            <v>0</v>
          </cell>
          <cell r="Z1035" t="str">
            <v>IIPS</v>
          </cell>
          <cell r="AA1035" t="str">
            <v>PUB</v>
          </cell>
        </row>
        <row r="1036">
          <cell r="F1036" t="str">
            <v>I15012700093</v>
          </cell>
          <cell r="G1036" t="str">
            <v>Deployment_SVC_12095</v>
          </cell>
          <cell r="H1036" t="str">
            <v>Deployment Services for ITE Tender #  ITE/000/12095/HQ(DA)</v>
          </cell>
          <cell r="J1036">
            <v>0</v>
          </cell>
          <cell r="K1036">
            <v>0</v>
          </cell>
          <cell r="L1036">
            <v>14.25</v>
          </cell>
          <cell r="M1036">
            <v>0</v>
          </cell>
          <cell r="N1036" t="str">
            <v>DPS-JOPL</v>
          </cell>
          <cell r="O1036" t="str">
            <v>PROFESSIONAL SALES</v>
          </cell>
          <cell r="P1036">
            <v>1</v>
          </cell>
          <cell r="Q1036" t="str">
            <v>RPO000EPO14002042</v>
          </cell>
          <cell r="R1036">
            <v>1501</v>
          </cell>
          <cell r="S1036" t="str">
            <v>TMS</v>
          </cell>
          <cell r="T1036" t="str">
            <v>direct</v>
          </cell>
          <cell r="V1036" t="str">
            <v>SBM 2.1 IIPS</v>
          </cell>
          <cell r="W1036">
            <v>0</v>
          </cell>
          <cell r="X1036">
            <v>0</v>
          </cell>
          <cell r="Z1036" t="str">
            <v>IIPS</v>
          </cell>
          <cell r="AA1036" t="str">
            <v>PUB</v>
          </cell>
        </row>
        <row r="1037">
          <cell r="F1037" t="str">
            <v>I15012700093</v>
          </cell>
          <cell r="G1037" t="str">
            <v>Deployment_SVC_12095</v>
          </cell>
          <cell r="H1037" t="str">
            <v>Deployment Services for ITE Tender #  ITE/000/12095/HQ(DA)</v>
          </cell>
          <cell r="J1037">
            <v>0</v>
          </cell>
          <cell r="K1037">
            <v>0</v>
          </cell>
          <cell r="L1037">
            <v>14.25</v>
          </cell>
          <cell r="M1037">
            <v>0</v>
          </cell>
          <cell r="N1037" t="str">
            <v>DPS-JOPL</v>
          </cell>
          <cell r="O1037" t="str">
            <v>PROFESSIONAL SALES</v>
          </cell>
          <cell r="P1037">
            <v>1</v>
          </cell>
          <cell r="Q1037" t="str">
            <v>RPO000EPO14002042</v>
          </cell>
          <cell r="R1037">
            <v>1501</v>
          </cell>
          <cell r="S1037" t="str">
            <v>TMS</v>
          </cell>
          <cell r="T1037" t="str">
            <v>direct</v>
          </cell>
          <cell r="V1037" t="str">
            <v>SBM 2.1 IIPS</v>
          </cell>
          <cell r="W1037">
            <v>0</v>
          </cell>
          <cell r="X1037">
            <v>0</v>
          </cell>
          <cell r="Z1037" t="str">
            <v>IIPS</v>
          </cell>
          <cell r="AA1037" t="str">
            <v>PUB</v>
          </cell>
        </row>
        <row r="1038">
          <cell r="F1038" t="str">
            <v>I15012700093</v>
          </cell>
          <cell r="G1038" t="str">
            <v>Deployment_SVC_12095</v>
          </cell>
          <cell r="H1038" t="str">
            <v>Deployment Services for ITE Tender #  ITE/000/12095/HQ(DA)</v>
          </cell>
          <cell r="J1038">
            <v>0</v>
          </cell>
          <cell r="K1038">
            <v>0</v>
          </cell>
          <cell r="L1038">
            <v>14.25</v>
          </cell>
          <cell r="M1038">
            <v>0</v>
          </cell>
          <cell r="N1038" t="str">
            <v>DPS-JOPL</v>
          </cell>
          <cell r="O1038" t="str">
            <v>PROFESSIONAL SALES</v>
          </cell>
          <cell r="P1038">
            <v>1</v>
          </cell>
          <cell r="Q1038" t="str">
            <v>RPO000EPO14002042</v>
          </cell>
          <cell r="R1038">
            <v>1501</v>
          </cell>
          <cell r="S1038" t="str">
            <v>TMS</v>
          </cell>
          <cell r="T1038" t="str">
            <v>direct</v>
          </cell>
          <cell r="V1038" t="str">
            <v>SBM 2.1 IIPS</v>
          </cell>
          <cell r="W1038">
            <v>0</v>
          </cell>
          <cell r="X1038">
            <v>0</v>
          </cell>
          <cell r="Z1038" t="str">
            <v>IIPS</v>
          </cell>
          <cell r="AA1038" t="str">
            <v>PUB</v>
          </cell>
        </row>
        <row r="1039">
          <cell r="F1039" t="str">
            <v>I15012700093</v>
          </cell>
          <cell r="G1039" t="str">
            <v>Deployment_SVC_12095</v>
          </cell>
          <cell r="H1039" t="str">
            <v>Deployment Services for ITE Tender #  ITE/000/12095/HQ(DA)</v>
          </cell>
          <cell r="J1039">
            <v>0</v>
          </cell>
          <cell r="K1039">
            <v>0</v>
          </cell>
          <cell r="L1039">
            <v>14.25</v>
          </cell>
          <cell r="M1039">
            <v>0</v>
          </cell>
          <cell r="N1039" t="str">
            <v>DPS-JOPL</v>
          </cell>
          <cell r="O1039" t="str">
            <v>PROFESSIONAL SALES</v>
          </cell>
          <cell r="P1039">
            <v>1</v>
          </cell>
          <cell r="Q1039" t="str">
            <v>RPO000EPO14002042</v>
          </cell>
          <cell r="R1039">
            <v>1501</v>
          </cell>
          <cell r="S1039" t="str">
            <v>TMS</v>
          </cell>
          <cell r="T1039" t="str">
            <v>direct</v>
          </cell>
          <cell r="V1039" t="str">
            <v>SBM 2.1 IIPS</v>
          </cell>
          <cell r="W1039">
            <v>0</v>
          </cell>
          <cell r="X1039">
            <v>0</v>
          </cell>
          <cell r="Z1039" t="str">
            <v>IIPS</v>
          </cell>
          <cell r="AA1039" t="str">
            <v>PUB</v>
          </cell>
        </row>
        <row r="1040">
          <cell r="F1040" t="str">
            <v>I15012800020</v>
          </cell>
          <cell r="G1040" t="str">
            <v>Helpdesk_Support</v>
          </cell>
          <cell r="H1040" t="str">
            <v>Helpdesk Support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 t="str">
            <v>DPS-JOPL</v>
          </cell>
          <cell r="O1040" t="str">
            <v>SW BY TOKEN</v>
          </cell>
          <cell r="P1040">
            <v>0</v>
          </cell>
          <cell r="R1040">
            <v>1501</v>
          </cell>
          <cell r="S1040" t="str">
            <v>TMS</v>
          </cell>
          <cell r="T1040" t="str">
            <v>direct</v>
          </cell>
          <cell r="V1040" t="str">
            <v>nil</v>
          </cell>
          <cell r="W1040">
            <v>0</v>
          </cell>
          <cell r="X1040">
            <v>0</v>
          </cell>
          <cell r="Z1040" t="str">
            <v>SVC</v>
          </cell>
          <cell r="AA1040" t="str">
            <v/>
          </cell>
        </row>
        <row r="1041">
          <cell r="F1041" t="str">
            <v>I15012400013</v>
          </cell>
          <cell r="G1041" t="str">
            <v>Helpdesk_Support</v>
          </cell>
          <cell r="H1041" t="str">
            <v>Helpdesk Support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 t="str">
            <v>DPS-JOPL</v>
          </cell>
          <cell r="O1041" t="str">
            <v>SW BY TOKEN</v>
          </cell>
          <cell r="P1041">
            <v>0</v>
          </cell>
          <cell r="R1041">
            <v>1501</v>
          </cell>
          <cell r="S1041" t="str">
            <v>TMS</v>
          </cell>
          <cell r="T1041" t="str">
            <v>direct</v>
          </cell>
          <cell r="V1041" t="str">
            <v>nil</v>
          </cell>
          <cell r="W1041">
            <v>0</v>
          </cell>
          <cell r="X1041">
            <v>0</v>
          </cell>
          <cell r="Z1041" t="str">
            <v>SVC</v>
          </cell>
          <cell r="AA1041" t="str">
            <v/>
          </cell>
        </row>
        <row r="1042">
          <cell r="F1042" t="str">
            <v>I15011300020</v>
          </cell>
          <cell r="G1042" t="str">
            <v>Helpdesk_Support</v>
          </cell>
          <cell r="H1042" t="str">
            <v>Helpdesk Support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 t="str">
            <v>DPS-JOPL</v>
          </cell>
          <cell r="O1042" t="str">
            <v>SW BY TOKEN</v>
          </cell>
          <cell r="P1042">
            <v>0</v>
          </cell>
          <cell r="R1042">
            <v>1501</v>
          </cell>
          <cell r="S1042" t="str">
            <v>TMS</v>
          </cell>
          <cell r="T1042" t="str">
            <v>direct</v>
          </cell>
          <cell r="V1042" t="str">
            <v>nil</v>
          </cell>
          <cell r="W1042">
            <v>0</v>
          </cell>
          <cell r="X1042">
            <v>0</v>
          </cell>
          <cell r="Z1042" t="str">
            <v>SVC</v>
          </cell>
          <cell r="AA1042" t="str">
            <v/>
          </cell>
        </row>
        <row r="1043">
          <cell r="F1043" t="str">
            <v>I15010500054</v>
          </cell>
          <cell r="G1043" t="str">
            <v>SPPGZZ052CQ</v>
          </cell>
          <cell r="H1043" t="str">
            <v>SPS-BTRY,NIMH,3.6V,500MAH</v>
          </cell>
          <cell r="J1043">
            <v>0</v>
          </cell>
          <cell r="K1043">
            <v>81.88</v>
          </cell>
          <cell r="L1043">
            <v>0</v>
          </cell>
          <cell r="M1043">
            <v>0</v>
          </cell>
          <cell r="N1043" t="str">
            <v>ESS-JOPL</v>
          </cell>
          <cell r="O1043" t="str">
            <v>HW COMP BY PERIOD</v>
          </cell>
          <cell r="P1043">
            <v>1</v>
          </cell>
          <cell r="R1043">
            <v>1501</v>
          </cell>
          <cell r="S1043" t="str">
            <v>TMS</v>
          </cell>
          <cell r="T1043" t="str">
            <v>direct</v>
          </cell>
          <cell r="V1043" t="str">
            <v>nil</v>
          </cell>
          <cell r="W1043">
            <v>0</v>
          </cell>
          <cell r="X1043">
            <v>0</v>
          </cell>
          <cell r="Z1043" t="str">
            <v>Part</v>
          </cell>
          <cell r="AA1043" t="str">
            <v>OTH</v>
          </cell>
        </row>
        <row r="1044">
          <cell r="F1044" t="str">
            <v>I15011200211</v>
          </cell>
          <cell r="G1044" t="str">
            <v>Helpdesk_Support</v>
          </cell>
          <cell r="H1044" t="str">
            <v>Helpdesk Support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 t="str">
            <v>DPS-JOPL</v>
          </cell>
          <cell r="O1044" t="str">
            <v>SW BY TOKEN</v>
          </cell>
          <cell r="P1044">
            <v>0</v>
          </cell>
          <cell r="R1044">
            <v>1501</v>
          </cell>
          <cell r="S1044" t="str">
            <v>TMS</v>
          </cell>
          <cell r="T1044" t="str">
            <v>direct</v>
          </cell>
          <cell r="V1044" t="str">
            <v>nil</v>
          </cell>
          <cell r="W1044">
            <v>0</v>
          </cell>
          <cell r="X1044">
            <v>0</v>
          </cell>
          <cell r="Z1044" t="str">
            <v>SVC</v>
          </cell>
          <cell r="AA1044" t="str">
            <v/>
          </cell>
        </row>
        <row r="1045">
          <cell r="F1045" t="str">
            <v>I15010800245</v>
          </cell>
          <cell r="G1045" t="str">
            <v>ONSITE_SUPPORT</v>
          </cell>
          <cell r="H1045" t="str">
            <v>Onsite Support Services</v>
          </cell>
          <cell r="J1045">
            <v>0</v>
          </cell>
          <cell r="K1045">
            <v>0</v>
          </cell>
          <cell r="L1045">
            <v>25.48</v>
          </cell>
          <cell r="M1045">
            <v>0</v>
          </cell>
          <cell r="N1045" t="str">
            <v>DPS-JOPL</v>
          </cell>
          <cell r="O1045" t="str">
            <v>SW BY TOKEN</v>
          </cell>
          <cell r="P1045">
            <v>1.5</v>
          </cell>
          <cell r="R1045">
            <v>1501</v>
          </cell>
          <cell r="S1045" t="str">
            <v>TMS</v>
          </cell>
          <cell r="T1045" t="str">
            <v>direct</v>
          </cell>
          <cell r="V1045" t="str">
            <v>non comm</v>
          </cell>
          <cell r="W1045">
            <v>0</v>
          </cell>
          <cell r="X1045">
            <v>0</v>
          </cell>
          <cell r="Z1045" t="str">
            <v>IIPS</v>
          </cell>
          <cell r="AA1045" t="str">
            <v>OTH</v>
          </cell>
        </row>
        <row r="1046">
          <cell r="F1046" t="str">
            <v>I15010800245</v>
          </cell>
          <cell r="G1046" t="str">
            <v>TAXI_EXP</v>
          </cell>
          <cell r="H1046" t="str">
            <v>Taxi Expenses</v>
          </cell>
          <cell r="J1046">
            <v>0</v>
          </cell>
          <cell r="K1046">
            <v>0</v>
          </cell>
          <cell r="L1046">
            <v>0</v>
          </cell>
          <cell r="M1046">
            <v>19.350000000000001</v>
          </cell>
          <cell r="N1046" t="str">
            <v>DPS-JOPL</v>
          </cell>
          <cell r="O1046" t="str">
            <v>SW BY TOKEN</v>
          </cell>
          <cell r="P1046">
            <v>1</v>
          </cell>
          <cell r="R1046">
            <v>1501</v>
          </cell>
          <cell r="S1046" t="str">
            <v>TMS</v>
          </cell>
          <cell r="T1046" t="str">
            <v>direct</v>
          </cell>
          <cell r="V1046" t="str">
            <v>nil</v>
          </cell>
          <cell r="W1046">
            <v>0</v>
          </cell>
          <cell r="X1046">
            <v>0</v>
          </cell>
          <cell r="Z1046" t="str">
            <v>Exp</v>
          </cell>
          <cell r="AA1046" t="str">
            <v>OTH</v>
          </cell>
        </row>
        <row r="1047">
          <cell r="F1047" t="str">
            <v>I15010800245</v>
          </cell>
          <cell r="G1047" t="str">
            <v>TAXI_EXP</v>
          </cell>
          <cell r="H1047" t="str">
            <v>Taxi Expenses</v>
          </cell>
          <cell r="J1047">
            <v>0</v>
          </cell>
          <cell r="K1047">
            <v>0</v>
          </cell>
          <cell r="L1047">
            <v>0</v>
          </cell>
          <cell r="M1047">
            <v>12.5</v>
          </cell>
          <cell r="N1047" t="str">
            <v>DPS-JOPL</v>
          </cell>
          <cell r="O1047" t="str">
            <v>SW BY TOKEN</v>
          </cell>
          <cell r="P1047">
            <v>1</v>
          </cell>
          <cell r="R1047">
            <v>1501</v>
          </cell>
          <cell r="S1047" t="str">
            <v>TMS</v>
          </cell>
          <cell r="T1047" t="str">
            <v>direct</v>
          </cell>
          <cell r="V1047" t="str">
            <v>nil</v>
          </cell>
          <cell r="W1047">
            <v>0</v>
          </cell>
          <cell r="X1047">
            <v>0</v>
          </cell>
          <cell r="Z1047" t="str">
            <v>Exp</v>
          </cell>
          <cell r="AA1047" t="str">
            <v>OTH</v>
          </cell>
        </row>
        <row r="1048">
          <cell r="F1048" t="str">
            <v>I15010800245</v>
          </cell>
          <cell r="G1048" t="str">
            <v>TAXI_EXP</v>
          </cell>
          <cell r="H1048" t="str">
            <v>Taxi Expenses</v>
          </cell>
          <cell r="J1048">
            <v>0</v>
          </cell>
          <cell r="K1048">
            <v>0</v>
          </cell>
          <cell r="L1048">
            <v>0</v>
          </cell>
          <cell r="M1048">
            <v>17.75</v>
          </cell>
          <cell r="N1048" t="str">
            <v>DPS-JOPL</v>
          </cell>
          <cell r="O1048" t="str">
            <v>SW BY TOKEN</v>
          </cell>
          <cell r="P1048">
            <v>1</v>
          </cell>
          <cell r="R1048">
            <v>1501</v>
          </cell>
          <cell r="S1048" t="str">
            <v>TMS</v>
          </cell>
          <cell r="T1048" t="str">
            <v>direct</v>
          </cell>
          <cell r="V1048" t="str">
            <v>nil</v>
          </cell>
          <cell r="W1048">
            <v>0</v>
          </cell>
          <cell r="X1048">
            <v>0</v>
          </cell>
          <cell r="Z1048" t="str">
            <v>Exp</v>
          </cell>
          <cell r="AA1048" t="str">
            <v>OTH</v>
          </cell>
        </row>
        <row r="1049">
          <cell r="F1049" t="str">
            <v>I15010800245</v>
          </cell>
          <cell r="G1049" t="str">
            <v>ONSITE_SUPPORT</v>
          </cell>
          <cell r="H1049" t="str">
            <v>Onsite Support Services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 t="str">
            <v>DPS-JOPL</v>
          </cell>
          <cell r="O1049" t="str">
            <v>SW BY TOKEN</v>
          </cell>
          <cell r="P1049">
            <v>0.5</v>
          </cell>
          <cell r="R1049">
            <v>1501</v>
          </cell>
          <cell r="S1049" t="str">
            <v>TMS</v>
          </cell>
          <cell r="T1049" t="str">
            <v>direct</v>
          </cell>
          <cell r="V1049" t="str">
            <v>nil</v>
          </cell>
          <cell r="W1049">
            <v>0</v>
          </cell>
          <cell r="X1049">
            <v>0</v>
          </cell>
          <cell r="Z1049" t="str">
            <v>IIPS</v>
          </cell>
          <cell r="AA1049" t="str">
            <v>OTH</v>
          </cell>
        </row>
        <row r="1050">
          <cell r="F1050" t="str">
            <v>I15010800245</v>
          </cell>
          <cell r="G1050" t="str">
            <v>TAXI_EXP</v>
          </cell>
          <cell r="H1050" t="str">
            <v>Taxi Expenses</v>
          </cell>
          <cell r="J1050">
            <v>0</v>
          </cell>
          <cell r="K1050">
            <v>0</v>
          </cell>
          <cell r="L1050">
            <v>0</v>
          </cell>
          <cell r="M1050">
            <v>11.5</v>
          </cell>
          <cell r="N1050" t="str">
            <v>DPS-JOPL</v>
          </cell>
          <cell r="O1050" t="str">
            <v>SW BY TOKEN</v>
          </cell>
          <cell r="P1050">
            <v>1</v>
          </cell>
          <cell r="R1050">
            <v>1501</v>
          </cell>
          <cell r="S1050" t="str">
            <v>TMS</v>
          </cell>
          <cell r="T1050" t="str">
            <v>direct</v>
          </cell>
          <cell r="V1050" t="str">
            <v>nil</v>
          </cell>
          <cell r="W1050">
            <v>0</v>
          </cell>
          <cell r="X1050">
            <v>0</v>
          </cell>
          <cell r="Z1050" t="str">
            <v>Exp</v>
          </cell>
          <cell r="AA1050" t="str">
            <v>OTH</v>
          </cell>
        </row>
        <row r="1051">
          <cell r="F1051" t="str">
            <v>I15012000077</v>
          </cell>
          <cell r="G1051" t="str">
            <v>TAXI_EXP</v>
          </cell>
          <cell r="H1051" t="str">
            <v>Taxi Expenses</v>
          </cell>
          <cell r="J1051">
            <v>0</v>
          </cell>
          <cell r="K1051">
            <v>0</v>
          </cell>
          <cell r="L1051">
            <v>0</v>
          </cell>
          <cell r="M1051">
            <v>8</v>
          </cell>
          <cell r="N1051" t="str">
            <v>DPS-JOPL</v>
          </cell>
          <cell r="O1051" t="str">
            <v>HW COMP BY PERIOD</v>
          </cell>
          <cell r="P1051">
            <v>1</v>
          </cell>
          <cell r="R1051">
            <v>1501</v>
          </cell>
          <cell r="S1051" t="str">
            <v>TMS</v>
          </cell>
          <cell r="T1051" t="str">
            <v>direct</v>
          </cell>
          <cell r="V1051" t="str">
            <v>nil</v>
          </cell>
          <cell r="W1051">
            <v>0</v>
          </cell>
          <cell r="X1051">
            <v>0</v>
          </cell>
          <cell r="Z1051" t="str">
            <v>Exp</v>
          </cell>
          <cell r="AA1051" t="str">
            <v>OTH</v>
          </cell>
        </row>
        <row r="1052">
          <cell r="F1052" t="str">
            <v>I15012000077</v>
          </cell>
          <cell r="G1052" t="str">
            <v>PUBLIC_EXP</v>
          </cell>
          <cell r="H1052" t="str">
            <v>Public Transport Expenses</v>
          </cell>
          <cell r="J1052">
            <v>0</v>
          </cell>
          <cell r="K1052">
            <v>0</v>
          </cell>
          <cell r="L1052">
            <v>0</v>
          </cell>
          <cell r="M1052">
            <v>3</v>
          </cell>
          <cell r="N1052" t="str">
            <v>DPS-JOPL</v>
          </cell>
          <cell r="O1052" t="str">
            <v>HW COMP BY PERIOD</v>
          </cell>
          <cell r="P1052">
            <v>1</v>
          </cell>
          <cell r="R1052">
            <v>1501</v>
          </cell>
          <cell r="S1052" t="str">
            <v>TMS</v>
          </cell>
          <cell r="T1052" t="str">
            <v>direct</v>
          </cell>
          <cell r="V1052" t="str">
            <v>nil</v>
          </cell>
          <cell r="W1052">
            <v>0</v>
          </cell>
          <cell r="X1052">
            <v>0</v>
          </cell>
          <cell r="Z1052" t="str">
            <v>Exp</v>
          </cell>
          <cell r="AA1052" t="str">
            <v>OTH</v>
          </cell>
        </row>
        <row r="1053">
          <cell r="F1053" t="str">
            <v>I15012000120</v>
          </cell>
          <cell r="G1053" t="str">
            <v>PC03UA008HP</v>
          </cell>
          <cell r="H1053" t="str">
            <v>Item: PC03UA008HP / SGH844YXV3 / HP PROLIANT BL460C</v>
          </cell>
          <cell r="I1053" t="str">
            <v>MWSHMA_HMA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 t="str">
            <v>ESS-JOPL</v>
          </cell>
          <cell r="O1053" t="str">
            <v>Only UM</v>
          </cell>
          <cell r="P1053">
            <v>1</v>
          </cell>
          <cell r="Q1053" t="str">
            <v>141206</v>
          </cell>
          <cell r="R1053">
            <v>1501</v>
          </cell>
          <cell r="S1053" t="str">
            <v>TMS</v>
          </cell>
          <cell r="T1053" t="str">
            <v>direct</v>
          </cell>
          <cell r="V1053" t="str">
            <v>nil</v>
          </cell>
          <cell r="W1053">
            <v>0</v>
          </cell>
          <cell r="X1053">
            <v>0</v>
          </cell>
          <cell r="Z1053" t="str">
            <v>Nil</v>
          </cell>
          <cell r="AA1053" t="str">
            <v>ENT</v>
          </cell>
        </row>
        <row r="1054">
          <cell r="F1054" t="str">
            <v>I15012000120</v>
          </cell>
          <cell r="G1054" t="str">
            <v>PC03UA008HP</v>
          </cell>
          <cell r="H1054" t="str">
            <v>Item: PC03UA008HP / SGH844YXV4 / HP PROLIANT BL460C</v>
          </cell>
          <cell r="I1054" t="str">
            <v>MWSHMA_HMA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 t="str">
            <v>ESS-JOPL</v>
          </cell>
          <cell r="O1054" t="str">
            <v>Only UM</v>
          </cell>
          <cell r="P1054">
            <v>1</v>
          </cell>
          <cell r="Q1054" t="str">
            <v>141206</v>
          </cell>
          <cell r="R1054">
            <v>1501</v>
          </cell>
          <cell r="S1054" t="str">
            <v>TMS</v>
          </cell>
          <cell r="T1054" t="str">
            <v>direct</v>
          </cell>
          <cell r="V1054" t="str">
            <v>nil</v>
          </cell>
          <cell r="W1054">
            <v>0</v>
          </cell>
          <cell r="X1054">
            <v>0</v>
          </cell>
          <cell r="Z1054" t="str">
            <v>Nil</v>
          </cell>
          <cell r="AA1054" t="str">
            <v>ENT</v>
          </cell>
        </row>
        <row r="1055">
          <cell r="F1055" t="str">
            <v>I15012000120</v>
          </cell>
          <cell r="G1055" t="str">
            <v>PC03UA008HP</v>
          </cell>
          <cell r="H1055" t="str">
            <v>Item: PC03UA008HP / CN78440127 / HP PROLIANT BL460C</v>
          </cell>
          <cell r="I1055" t="str">
            <v>MWSHMA_HMA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 t="str">
            <v>ESS-JOPL</v>
          </cell>
          <cell r="O1055" t="str">
            <v>Only UM</v>
          </cell>
          <cell r="P1055">
            <v>1</v>
          </cell>
          <cell r="Q1055" t="str">
            <v>141206</v>
          </cell>
          <cell r="R1055">
            <v>1501</v>
          </cell>
          <cell r="S1055" t="str">
            <v>TMS</v>
          </cell>
          <cell r="T1055" t="str">
            <v>direct</v>
          </cell>
          <cell r="V1055" t="str">
            <v>nil</v>
          </cell>
          <cell r="W1055">
            <v>0</v>
          </cell>
          <cell r="X1055">
            <v>0</v>
          </cell>
          <cell r="Z1055" t="str">
            <v>Nil</v>
          </cell>
          <cell r="AA1055" t="str">
            <v>ENT</v>
          </cell>
        </row>
        <row r="1056">
          <cell r="F1056" t="str">
            <v>I15012000120</v>
          </cell>
          <cell r="G1056" t="str">
            <v>PC03UA008HP</v>
          </cell>
          <cell r="H1056" t="str">
            <v>Item: PC03UA008HP / SGH844YXV5 / HP PROLIANT BL460C</v>
          </cell>
          <cell r="I1056" t="str">
            <v>MWSHMA_HMA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 t="str">
            <v>ESS-JOPL</v>
          </cell>
          <cell r="O1056" t="str">
            <v>Only UM</v>
          </cell>
          <cell r="P1056">
            <v>1</v>
          </cell>
          <cell r="Q1056" t="str">
            <v>141206</v>
          </cell>
          <cell r="R1056">
            <v>1501</v>
          </cell>
          <cell r="S1056" t="str">
            <v>TMS</v>
          </cell>
          <cell r="T1056" t="str">
            <v>direct</v>
          </cell>
          <cell r="V1056" t="str">
            <v>nil</v>
          </cell>
          <cell r="W1056">
            <v>0</v>
          </cell>
          <cell r="X1056">
            <v>0</v>
          </cell>
          <cell r="Z1056" t="str">
            <v>Nil</v>
          </cell>
          <cell r="AA1056" t="str">
            <v>ENT</v>
          </cell>
        </row>
        <row r="1057">
          <cell r="F1057" t="str">
            <v>I15012000120</v>
          </cell>
          <cell r="G1057" t="str">
            <v>PC03UB055HP</v>
          </cell>
          <cell r="H1057" t="str">
            <v>Item: PC03UB055HP / SGH844YY1H / 391835-B21 HP DL380R05 CTO</v>
          </cell>
          <cell r="I1057" t="str">
            <v>MWSHMA_HMA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 t="str">
            <v>ESS-JOPL</v>
          </cell>
          <cell r="O1057" t="str">
            <v>Only UM</v>
          </cell>
          <cell r="P1057">
            <v>1</v>
          </cell>
          <cell r="Q1057" t="str">
            <v>141206</v>
          </cell>
          <cell r="R1057">
            <v>1501</v>
          </cell>
          <cell r="S1057" t="str">
            <v>TMS</v>
          </cell>
          <cell r="T1057" t="str">
            <v>direct</v>
          </cell>
          <cell r="V1057" t="str">
            <v>nil</v>
          </cell>
          <cell r="W1057">
            <v>0</v>
          </cell>
          <cell r="X1057">
            <v>0</v>
          </cell>
          <cell r="Z1057" t="str">
            <v>Nil</v>
          </cell>
          <cell r="AA1057" t="str">
            <v>ENT</v>
          </cell>
        </row>
        <row r="1058">
          <cell r="F1058" t="str">
            <v>I15012000120</v>
          </cell>
          <cell r="G1058" t="str">
            <v>PC13HD281HP</v>
          </cell>
          <cell r="H1058" t="str">
            <v>Item: PC13HD281HP / 3CL835C722 / HP 2012SA SC MODULAR SMART</v>
          </cell>
          <cell r="I1058" t="str">
            <v>MWSHMA_HMA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 t="str">
            <v>ESS-JOPL</v>
          </cell>
          <cell r="O1058" t="str">
            <v>Only UM</v>
          </cell>
          <cell r="P1058">
            <v>1</v>
          </cell>
          <cell r="Q1058" t="str">
            <v>141206</v>
          </cell>
          <cell r="R1058">
            <v>1501</v>
          </cell>
          <cell r="S1058" t="str">
            <v>TMS</v>
          </cell>
          <cell r="T1058" t="str">
            <v>direct</v>
          </cell>
          <cell r="V1058" t="str">
            <v>nil</v>
          </cell>
          <cell r="W1058">
            <v>0</v>
          </cell>
          <cell r="X1058">
            <v>0</v>
          </cell>
          <cell r="Z1058" t="str">
            <v>Nil</v>
          </cell>
          <cell r="AA1058" t="str">
            <v>ENT</v>
          </cell>
        </row>
        <row r="1059">
          <cell r="F1059" t="str">
            <v>I15012000120</v>
          </cell>
          <cell r="G1059" t="str">
            <v>PC08CF039HP</v>
          </cell>
          <cell r="H1059" t="str">
            <v>Item: PC08CF039HP / 3UV111913N / HP MSA2000 3.5" DUAL I/O ENCL</v>
          </cell>
          <cell r="I1059" t="str">
            <v>MWSHMA_HMA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 t="str">
            <v>ESS-JOPL</v>
          </cell>
          <cell r="O1059" t="str">
            <v>Only UM</v>
          </cell>
          <cell r="P1059">
            <v>1</v>
          </cell>
          <cell r="Q1059" t="str">
            <v>141206</v>
          </cell>
          <cell r="R1059">
            <v>1501</v>
          </cell>
          <cell r="S1059" t="str">
            <v>TMS</v>
          </cell>
          <cell r="T1059" t="str">
            <v>direct</v>
          </cell>
          <cell r="V1059" t="str">
            <v>nil</v>
          </cell>
          <cell r="W1059">
            <v>0</v>
          </cell>
          <cell r="X1059">
            <v>0</v>
          </cell>
          <cell r="Z1059" t="str">
            <v>Nil</v>
          </cell>
          <cell r="AA1059" t="str">
            <v>ENT</v>
          </cell>
        </row>
        <row r="1060">
          <cell r="F1060" t="str">
            <v>I15012000120</v>
          </cell>
          <cell r="G1060" t="str">
            <v>SR03XX174HP</v>
          </cell>
          <cell r="H1060" t="str">
            <v>Item: SR03XX174HP / 3CL835S145 / HP Storageworks 4/8 SAN Switch</v>
          </cell>
          <cell r="I1060" t="str">
            <v>MWSHMA_HMA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 t="str">
            <v>ESS-JOPL</v>
          </cell>
          <cell r="O1060" t="str">
            <v>Only UM</v>
          </cell>
          <cell r="P1060">
            <v>1</v>
          </cell>
          <cell r="Q1060" t="str">
            <v>141206</v>
          </cell>
          <cell r="R1060">
            <v>1501</v>
          </cell>
          <cell r="S1060" t="str">
            <v>TMS</v>
          </cell>
          <cell r="T1060" t="str">
            <v>direct</v>
          </cell>
          <cell r="V1060" t="str">
            <v>nil</v>
          </cell>
          <cell r="W1060">
            <v>0</v>
          </cell>
          <cell r="X1060">
            <v>0</v>
          </cell>
          <cell r="Z1060" t="str">
            <v>Nil</v>
          </cell>
          <cell r="AA1060" t="str">
            <v>ENT</v>
          </cell>
        </row>
        <row r="1061">
          <cell r="F1061" t="str">
            <v>I15012000120</v>
          </cell>
          <cell r="G1061" t="str">
            <v>SR03XX174HP</v>
          </cell>
          <cell r="H1061" t="str">
            <v>Item: SR03XX174HP / 3CL835S150 / HP Storageworks 4/8 SAN Switch</v>
          </cell>
          <cell r="I1061" t="str">
            <v>MWSHMA_HMA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 t="str">
            <v>ESS-JOPL</v>
          </cell>
          <cell r="O1061" t="str">
            <v>Only UM</v>
          </cell>
          <cell r="P1061">
            <v>1</v>
          </cell>
          <cell r="Q1061" t="str">
            <v>141206</v>
          </cell>
          <cell r="R1061">
            <v>1501</v>
          </cell>
          <cell r="S1061" t="str">
            <v>TMS</v>
          </cell>
          <cell r="T1061" t="str">
            <v>direct</v>
          </cell>
          <cell r="V1061" t="str">
            <v>nil</v>
          </cell>
          <cell r="W1061">
            <v>0</v>
          </cell>
          <cell r="X1061">
            <v>0</v>
          </cell>
          <cell r="Z1061" t="str">
            <v>Nil</v>
          </cell>
          <cell r="AA1061" t="str">
            <v>ENT</v>
          </cell>
        </row>
        <row r="1062">
          <cell r="F1062" t="str">
            <v>I15012000120</v>
          </cell>
          <cell r="G1062" t="str">
            <v>PC03XX449HP</v>
          </cell>
          <cell r="H1062" t="str">
            <v>Item: PC03XX449HP / SGH844YXV6 / HP PROLIANT ML110</v>
          </cell>
          <cell r="I1062" t="str">
            <v>MWSHMA_HMA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 t="str">
            <v>ESS-JOPL</v>
          </cell>
          <cell r="O1062" t="str">
            <v>Only UM</v>
          </cell>
          <cell r="P1062">
            <v>1</v>
          </cell>
          <cell r="Q1062" t="str">
            <v>141206</v>
          </cell>
          <cell r="R1062">
            <v>1501</v>
          </cell>
          <cell r="S1062" t="str">
            <v>TMS</v>
          </cell>
          <cell r="T1062" t="str">
            <v>direct</v>
          </cell>
          <cell r="V1062" t="str">
            <v>nil</v>
          </cell>
          <cell r="W1062">
            <v>0</v>
          </cell>
          <cell r="X1062">
            <v>0</v>
          </cell>
          <cell r="Z1062" t="str">
            <v>Nil</v>
          </cell>
          <cell r="AA1062" t="str">
            <v>ENT</v>
          </cell>
        </row>
        <row r="1063">
          <cell r="F1063" t="str">
            <v>I15012000120</v>
          </cell>
          <cell r="G1063" t="str">
            <v>PC03XX245HP</v>
          </cell>
          <cell r="H1063" t="str">
            <v>Item: PC03XX245HP / SGH71235JF / HP PROLIANT DL380 G5</v>
          </cell>
          <cell r="I1063" t="str">
            <v>MWSHMA_HMA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 t="str">
            <v>ESS-JOPL</v>
          </cell>
          <cell r="O1063" t="str">
            <v>Only UM</v>
          </cell>
          <cell r="P1063">
            <v>1</v>
          </cell>
          <cell r="Q1063" t="str">
            <v>141206</v>
          </cell>
          <cell r="R1063">
            <v>1501</v>
          </cell>
          <cell r="S1063" t="str">
            <v>TMS</v>
          </cell>
          <cell r="T1063" t="str">
            <v>direct</v>
          </cell>
          <cell r="V1063" t="str">
            <v>nil</v>
          </cell>
          <cell r="W1063">
            <v>0</v>
          </cell>
          <cell r="X1063">
            <v>0</v>
          </cell>
          <cell r="Z1063" t="str">
            <v>Nil</v>
          </cell>
          <cell r="AA1063" t="str">
            <v>ENT</v>
          </cell>
        </row>
        <row r="1064">
          <cell r="F1064" t="str">
            <v>I15012000120</v>
          </cell>
          <cell r="G1064" t="str">
            <v>PC03XX196CQ</v>
          </cell>
          <cell r="H1064" t="str">
            <v>Item: PC03XX196CQ / T00EKYD1BH / COMPAQ PROLIANT DL360 G3</v>
          </cell>
          <cell r="I1064" t="str">
            <v>MWSHMA_HMA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 t="str">
            <v>ESS-JOPL</v>
          </cell>
          <cell r="O1064" t="str">
            <v>Only UM</v>
          </cell>
          <cell r="P1064">
            <v>1</v>
          </cell>
          <cell r="Q1064" t="str">
            <v>141206</v>
          </cell>
          <cell r="R1064">
            <v>1501</v>
          </cell>
          <cell r="S1064" t="str">
            <v>TMS</v>
          </cell>
          <cell r="T1064" t="str">
            <v>direct</v>
          </cell>
          <cell r="V1064" t="str">
            <v>nil</v>
          </cell>
          <cell r="W1064">
            <v>0</v>
          </cell>
          <cell r="X1064">
            <v>0</v>
          </cell>
          <cell r="Z1064" t="str">
            <v>Nil</v>
          </cell>
          <cell r="AA1064" t="str">
            <v>ENT</v>
          </cell>
        </row>
        <row r="1065">
          <cell r="F1065" t="str">
            <v>I15011500098</v>
          </cell>
          <cell r="G1065" t="str">
            <v>Helpdesk_Support</v>
          </cell>
          <cell r="H1065" t="str">
            <v>Helpdesk Support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 t="str">
            <v>DPS-JOPL</v>
          </cell>
          <cell r="O1065" t="str">
            <v>IDA_TENDER_1169</v>
          </cell>
          <cell r="P1065">
            <v>0</v>
          </cell>
          <cell r="R1065">
            <v>1501</v>
          </cell>
          <cell r="S1065" t="str">
            <v>TMS</v>
          </cell>
          <cell r="T1065" t="str">
            <v>direct</v>
          </cell>
          <cell r="V1065" t="str">
            <v>nil</v>
          </cell>
          <cell r="W1065">
            <v>0</v>
          </cell>
          <cell r="X1065">
            <v>0</v>
          </cell>
          <cell r="Z1065" t="str">
            <v>SVC</v>
          </cell>
          <cell r="AA1065" t="str">
            <v/>
          </cell>
        </row>
        <row r="1066">
          <cell r="F1066" t="str">
            <v>I15012700041</v>
          </cell>
          <cell r="G1066" t="str">
            <v>PROFESSIONAL_SVC</v>
          </cell>
          <cell r="H1066" t="str">
            <v>PROFESSIONAL SERVICES</v>
          </cell>
          <cell r="J1066">
            <v>0</v>
          </cell>
          <cell r="K1066">
            <v>0</v>
          </cell>
          <cell r="L1066">
            <v>14.25</v>
          </cell>
          <cell r="M1066">
            <v>0</v>
          </cell>
          <cell r="N1066" t="str">
            <v>DPS-JOPL</v>
          </cell>
          <cell r="O1066" t="str">
            <v>PROFESSIONAL SALES</v>
          </cell>
          <cell r="P1066">
            <v>1</v>
          </cell>
          <cell r="Q1066" t="str">
            <v>PR141205-03</v>
          </cell>
          <cell r="R1066">
            <v>1501</v>
          </cell>
          <cell r="S1066" t="str">
            <v>TMS</v>
          </cell>
          <cell r="T1066" t="str">
            <v>direct</v>
          </cell>
          <cell r="V1066" t="str">
            <v>SBM 2.1 IIPS</v>
          </cell>
          <cell r="W1066">
            <v>0</v>
          </cell>
          <cell r="X1066">
            <v>0</v>
          </cell>
          <cell r="Z1066" t="str">
            <v>IIPS</v>
          </cell>
          <cell r="AA1066" t="str">
            <v>COM</v>
          </cell>
        </row>
        <row r="1067">
          <cell r="F1067" t="str">
            <v>I15012200075</v>
          </cell>
          <cell r="G1067" t="str">
            <v>Helpdesk_Support</v>
          </cell>
          <cell r="H1067" t="str">
            <v>Helpdesk Support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 t="str">
            <v>DPS-JOPL</v>
          </cell>
          <cell r="O1067" t="str">
            <v>HW &amp; LABOUR WRTY</v>
          </cell>
          <cell r="P1067">
            <v>0</v>
          </cell>
          <cell r="R1067">
            <v>1501</v>
          </cell>
          <cell r="S1067" t="str">
            <v>TMS</v>
          </cell>
          <cell r="T1067" t="str">
            <v>direct</v>
          </cell>
          <cell r="V1067" t="str">
            <v>nil</v>
          </cell>
          <cell r="W1067">
            <v>0</v>
          </cell>
          <cell r="X1067">
            <v>0</v>
          </cell>
          <cell r="Z1067" t="str">
            <v>SVC</v>
          </cell>
          <cell r="AA1067" t="str">
            <v/>
          </cell>
        </row>
        <row r="1068">
          <cell r="F1068" t="str">
            <v>I15012700102</v>
          </cell>
          <cell r="G1068" t="str">
            <v>PC1209180012</v>
          </cell>
          <cell r="H1068" t="str">
            <v>Item: PC1209180012 / 99D7149 / IBM X3650</v>
          </cell>
          <cell r="I1068" t="str">
            <v>MWSHMA_BMA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 t="str">
            <v>ESS-JOPL</v>
          </cell>
          <cell r="O1068" t="str">
            <v>Only UM</v>
          </cell>
          <cell r="P1068">
            <v>1</v>
          </cell>
          <cell r="Q1068" t="str">
            <v>MDA000EPO13000476</v>
          </cell>
          <cell r="R1068">
            <v>1501</v>
          </cell>
          <cell r="S1068" t="str">
            <v>TMS</v>
          </cell>
          <cell r="T1068" t="str">
            <v>direct</v>
          </cell>
          <cell r="V1068" t="str">
            <v>nil</v>
          </cell>
          <cell r="W1068">
            <v>0</v>
          </cell>
          <cell r="X1068">
            <v>0</v>
          </cell>
          <cell r="Z1068" t="str">
            <v>Nil</v>
          </cell>
          <cell r="AA1068" t="str">
            <v>PUB</v>
          </cell>
        </row>
        <row r="1069">
          <cell r="F1069" t="str">
            <v>I15012800015</v>
          </cell>
          <cell r="G1069" t="str">
            <v>INSPECTION</v>
          </cell>
          <cell r="H1069" t="str">
            <v>Inspection Services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 t="str">
            <v>DPS-JOPL</v>
          </cell>
          <cell r="P1069">
            <v>0.5</v>
          </cell>
          <cell r="R1069">
            <v>1501</v>
          </cell>
          <cell r="S1069" t="str">
            <v>TMS</v>
          </cell>
          <cell r="T1069" t="str">
            <v>direct</v>
          </cell>
          <cell r="V1069" t="str">
            <v>nil</v>
          </cell>
          <cell r="W1069">
            <v>0</v>
          </cell>
          <cell r="X1069">
            <v>0</v>
          </cell>
          <cell r="Z1069" t="str">
            <v>SVC</v>
          </cell>
          <cell r="AA1069" t="str">
            <v/>
          </cell>
        </row>
        <row r="1070">
          <cell r="F1070" t="str">
            <v>I15011200103</v>
          </cell>
          <cell r="G1070" t="str">
            <v>INSPECTION</v>
          </cell>
          <cell r="H1070" t="str">
            <v>Inspection Services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 t="str">
            <v>ESS-JOPL</v>
          </cell>
          <cell r="P1070">
            <v>0.5</v>
          </cell>
          <cell r="R1070">
            <v>1501</v>
          </cell>
          <cell r="S1070" t="str">
            <v>TMS</v>
          </cell>
          <cell r="T1070" t="str">
            <v>direct</v>
          </cell>
          <cell r="V1070" t="str">
            <v>nil</v>
          </cell>
          <cell r="W1070">
            <v>0</v>
          </cell>
          <cell r="X1070">
            <v>0</v>
          </cell>
          <cell r="Z1070" t="str">
            <v>SVC</v>
          </cell>
          <cell r="AA1070" t="str">
            <v/>
          </cell>
        </row>
        <row r="1071">
          <cell r="F1071" t="str">
            <v>I15012700103</v>
          </cell>
          <cell r="G1071" t="str">
            <v>PC03XX181IB</v>
          </cell>
          <cell r="H1071" t="str">
            <v>Item: PC03XX181IB / 99BDDXX / IBM SERVER X346</v>
          </cell>
          <cell r="I1071" t="str">
            <v>MWSHMA_BMA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 t="str">
            <v>ESS-JOPL</v>
          </cell>
          <cell r="O1071" t="str">
            <v>Only UM</v>
          </cell>
          <cell r="P1071">
            <v>1</v>
          </cell>
          <cell r="Q1071" t="str">
            <v>NEA000ECO14000420/1</v>
          </cell>
          <cell r="R1071">
            <v>1501</v>
          </cell>
          <cell r="S1071" t="str">
            <v>TMS</v>
          </cell>
          <cell r="T1071" t="str">
            <v>direct</v>
          </cell>
          <cell r="V1071" t="str">
            <v>nil</v>
          </cell>
          <cell r="W1071">
            <v>0</v>
          </cell>
          <cell r="X1071">
            <v>0</v>
          </cell>
          <cell r="Z1071" t="str">
            <v>Nil</v>
          </cell>
          <cell r="AA1071" t="str">
            <v>PUB</v>
          </cell>
        </row>
        <row r="1072">
          <cell r="F1072" t="str">
            <v>I15012700103</v>
          </cell>
          <cell r="G1072" t="str">
            <v>PC03XX339IB</v>
          </cell>
          <cell r="H1072" t="str">
            <v>Item: PC03XX339IB / 06DA62B / RS/6000  RACK</v>
          </cell>
          <cell r="I1072" t="str">
            <v>MWSHMA_BMA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 t="str">
            <v>ESS-JOPL</v>
          </cell>
          <cell r="O1072" t="str">
            <v>Only UM</v>
          </cell>
          <cell r="P1072">
            <v>1</v>
          </cell>
          <cell r="Q1072" t="str">
            <v>NEA000ECO14000420/1</v>
          </cell>
          <cell r="R1072">
            <v>1501</v>
          </cell>
          <cell r="S1072" t="str">
            <v>TMS</v>
          </cell>
          <cell r="T1072" t="str">
            <v>direct</v>
          </cell>
          <cell r="V1072" t="str">
            <v>nil</v>
          </cell>
          <cell r="W1072">
            <v>0</v>
          </cell>
          <cell r="X1072">
            <v>0</v>
          </cell>
          <cell r="Z1072" t="str">
            <v>Nil</v>
          </cell>
          <cell r="AA1072" t="str">
            <v>PUB</v>
          </cell>
        </row>
        <row r="1073">
          <cell r="F1073" t="str">
            <v>I15012700103</v>
          </cell>
          <cell r="G1073" t="str">
            <v>PC03XX339IB</v>
          </cell>
          <cell r="H1073" t="str">
            <v>Item: PC03XX339IB / 06DA61B / RS/6000  RACK</v>
          </cell>
          <cell r="I1073" t="str">
            <v>MWSHMA_BMA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 t="str">
            <v>ESS-JOPL</v>
          </cell>
          <cell r="O1073" t="str">
            <v>Only UM</v>
          </cell>
          <cell r="P1073">
            <v>1</v>
          </cell>
          <cell r="Q1073" t="str">
            <v>NEA000ECO14000420/1</v>
          </cell>
          <cell r="R1073">
            <v>1501</v>
          </cell>
          <cell r="S1073" t="str">
            <v>TMS</v>
          </cell>
          <cell r="T1073" t="str">
            <v>direct</v>
          </cell>
          <cell r="V1073" t="str">
            <v>nil</v>
          </cell>
          <cell r="W1073">
            <v>0</v>
          </cell>
          <cell r="X1073">
            <v>0</v>
          </cell>
          <cell r="Z1073" t="str">
            <v>Nil</v>
          </cell>
          <cell r="AA1073" t="str">
            <v>PUB</v>
          </cell>
        </row>
        <row r="1074">
          <cell r="F1074" t="str">
            <v>I15012700103</v>
          </cell>
          <cell r="G1074" t="str">
            <v>PC1403170013</v>
          </cell>
          <cell r="H1074" t="str">
            <v>Item: PC1403170013 / 10G2514 / 7212 EXPRESS MODEL</v>
          </cell>
          <cell r="I1074" t="str">
            <v>MWSHMA_BMA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 t="str">
            <v>ESS-JOPL</v>
          </cell>
          <cell r="O1074" t="str">
            <v>Only UM</v>
          </cell>
          <cell r="P1074">
            <v>1</v>
          </cell>
          <cell r="Q1074" t="str">
            <v>NEA000ECO14000420/1</v>
          </cell>
          <cell r="R1074">
            <v>1501</v>
          </cell>
          <cell r="S1074" t="str">
            <v>TMS</v>
          </cell>
          <cell r="T1074" t="str">
            <v>direct</v>
          </cell>
          <cell r="V1074" t="str">
            <v>nil</v>
          </cell>
          <cell r="W1074">
            <v>0</v>
          </cell>
          <cell r="X1074">
            <v>0</v>
          </cell>
          <cell r="Z1074" t="str">
            <v>Nil</v>
          </cell>
          <cell r="AA1074" t="str">
            <v>PUB</v>
          </cell>
        </row>
        <row r="1075">
          <cell r="F1075" t="str">
            <v>I15012700103</v>
          </cell>
          <cell r="G1075" t="str">
            <v>PC1203220009</v>
          </cell>
          <cell r="H1075" t="str">
            <v>Item: PC1203220009 / ADC0885410 / SCALAR I500 14U BASE LIB NO TAPE DRIVE,3</v>
          </cell>
          <cell r="I1075" t="str">
            <v>MWSHMA_BMA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 t="str">
            <v>ESS-JOPL</v>
          </cell>
          <cell r="O1075" t="str">
            <v>Only UM</v>
          </cell>
          <cell r="P1075">
            <v>1</v>
          </cell>
          <cell r="Q1075" t="str">
            <v>NEA000ECO14000420/1</v>
          </cell>
          <cell r="R1075">
            <v>1501</v>
          </cell>
          <cell r="S1075" t="str">
            <v>TMS</v>
          </cell>
          <cell r="T1075" t="str">
            <v>direct</v>
          </cell>
          <cell r="V1075" t="str">
            <v>nil</v>
          </cell>
          <cell r="W1075">
            <v>0</v>
          </cell>
          <cell r="X1075">
            <v>0</v>
          </cell>
          <cell r="Z1075" t="str">
            <v>Nil</v>
          </cell>
          <cell r="AA1075" t="str">
            <v>PUB</v>
          </cell>
        </row>
        <row r="1076">
          <cell r="F1076" t="str">
            <v>I15012700103</v>
          </cell>
          <cell r="G1076" t="str">
            <v>PC1204230016</v>
          </cell>
          <cell r="H1076" t="str">
            <v>Item: PC1204230016 / 1002256R / SPHEREON 4700 SAN SWITCH</v>
          </cell>
          <cell r="I1076" t="str">
            <v>MWSHMA_BMA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 t="str">
            <v>ESS-JOPL</v>
          </cell>
          <cell r="O1076" t="str">
            <v>Only UM</v>
          </cell>
          <cell r="P1076">
            <v>1</v>
          </cell>
          <cell r="Q1076" t="str">
            <v>NEA000ECO14000420/1</v>
          </cell>
          <cell r="R1076">
            <v>1501</v>
          </cell>
          <cell r="S1076" t="str">
            <v>TMS</v>
          </cell>
          <cell r="T1076" t="str">
            <v>direct</v>
          </cell>
          <cell r="V1076" t="str">
            <v>nil</v>
          </cell>
          <cell r="W1076">
            <v>0</v>
          </cell>
          <cell r="X1076">
            <v>0</v>
          </cell>
          <cell r="Z1076" t="str">
            <v>Nil</v>
          </cell>
          <cell r="AA1076" t="str">
            <v>PUB</v>
          </cell>
        </row>
        <row r="1077">
          <cell r="F1077" t="str">
            <v>I15011600022</v>
          </cell>
          <cell r="G1077" t="str">
            <v>Vendor_OnSite_Services</v>
          </cell>
          <cell r="H1077" t="str">
            <v>Vendor Onsite Services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 t="str">
            <v>ESS-JOPL</v>
          </cell>
          <cell r="O1077" t="str">
            <v>HW COMP BY PERIOD</v>
          </cell>
          <cell r="P1077">
            <v>4.5</v>
          </cell>
          <cell r="R1077">
            <v>1501</v>
          </cell>
          <cell r="S1077" t="str">
            <v>TMS</v>
          </cell>
          <cell r="T1077" t="str">
            <v>direct</v>
          </cell>
          <cell r="V1077" t="str">
            <v>nil</v>
          </cell>
          <cell r="W1077">
            <v>0</v>
          </cell>
          <cell r="X1077">
            <v>0</v>
          </cell>
          <cell r="Z1077" t="str">
            <v>SVC</v>
          </cell>
          <cell r="AA1077" t="str">
            <v>OTH</v>
          </cell>
        </row>
        <row r="1078">
          <cell r="F1078" t="str">
            <v>I15010600079</v>
          </cell>
          <cell r="G1078" t="str">
            <v>PC03XX359CQ</v>
          </cell>
          <cell r="H1078" t="str">
            <v>Item: PC03XX359CQ / SGH648Y9W9 / DL380G5</v>
          </cell>
          <cell r="I1078" t="str">
            <v>MWSHMA_HMA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 t="str">
            <v>ESS-JOPL</v>
          </cell>
          <cell r="O1078" t="str">
            <v>Only UM</v>
          </cell>
          <cell r="P1078">
            <v>1</v>
          </cell>
          <cell r="Q1078" t="str">
            <v>4500350571</v>
          </cell>
          <cell r="R1078">
            <v>1501</v>
          </cell>
          <cell r="S1078" t="str">
            <v>TMS</v>
          </cell>
          <cell r="T1078" t="str">
            <v>direct</v>
          </cell>
          <cell r="V1078" t="str">
            <v>nil</v>
          </cell>
          <cell r="W1078">
            <v>0</v>
          </cell>
          <cell r="X1078">
            <v>0</v>
          </cell>
          <cell r="Z1078" t="str">
            <v>Nil</v>
          </cell>
          <cell r="AA1078" t="str">
            <v>PUB</v>
          </cell>
        </row>
        <row r="1079">
          <cell r="F1079" t="str">
            <v>I15010600079</v>
          </cell>
          <cell r="G1079" t="str">
            <v>PC03XX359CQ</v>
          </cell>
          <cell r="H1079" t="str">
            <v>Item: PC03XX359CQ / SGH648Y9WA / DL380G5</v>
          </cell>
          <cell r="I1079" t="str">
            <v>MWSHMA_HMA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 t="str">
            <v>ESS-JOPL</v>
          </cell>
          <cell r="O1079" t="str">
            <v>Only UM</v>
          </cell>
          <cell r="P1079">
            <v>1</v>
          </cell>
          <cell r="Q1079" t="str">
            <v>4500350571</v>
          </cell>
          <cell r="R1079">
            <v>1501</v>
          </cell>
          <cell r="S1079" t="str">
            <v>TMS</v>
          </cell>
          <cell r="T1079" t="str">
            <v>direct</v>
          </cell>
          <cell r="V1079" t="str">
            <v>nil</v>
          </cell>
          <cell r="W1079">
            <v>0</v>
          </cell>
          <cell r="X1079">
            <v>0</v>
          </cell>
          <cell r="Z1079" t="str">
            <v>Nil</v>
          </cell>
          <cell r="AA1079" t="str">
            <v>PUB</v>
          </cell>
        </row>
        <row r="1080">
          <cell r="F1080" t="str">
            <v>I15010600079</v>
          </cell>
          <cell r="G1080" t="str">
            <v>PC03XX359CQ</v>
          </cell>
          <cell r="H1080" t="str">
            <v>Item: PC03XX359CQ / SGH648Y9WB / DL380G5</v>
          </cell>
          <cell r="I1080" t="str">
            <v>MWSHMA_HMA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 t="str">
            <v>ESS-JOPL</v>
          </cell>
          <cell r="O1080" t="str">
            <v>Only UM</v>
          </cell>
          <cell r="P1080">
            <v>1</v>
          </cell>
          <cell r="Q1080" t="str">
            <v>4500350571</v>
          </cell>
          <cell r="R1080">
            <v>1501</v>
          </cell>
          <cell r="S1080" t="str">
            <v>TMS</v>
          </cell>
          <cell r="T1080" t="str">
            <v>direct</v>
          </cell>
          <cell r="V1080" t="str">
            <v>nil</v>
          </cell>
          <cell r="W1080">
            <v>0</v>
          </cell>
          <cell r="X1080">
            <v>0</v>
          </cell>
          <cell r="Z1080" t="str">
            <v>Nil</v>
          </cell>
          <cell r="AA1080" t="str">
            <v>PUB</v>
          </cell>
        </row>
        <row r="1081">
          <cell r="F1081" t="str">
            <v>I15010600079</v>
          </cell>
          <cell r="G1081" t="str">
            <v>PC03XX359CQ</v>
          </cell>
          <cell r="H1081" t="str">
            <v>Item: PC03XX359CQ / SGH648Y9WC / DL380G5</v>
          </cell>
          <cell r="I1081" t="str">
            <v>MWSHMA_HMA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 t="str">
            <v>ESS-JOPL</v>
          </cell>
          <cell r="O1081" t="str">
            <v>Only UM</v>
          </cell>
          <cell r="P1081">
            <v>1</v>
          </cell>
          <cell r="Q1081" t="str">
            <v>4500350571</v>
          </cell>
          <cell r="R1081">
            <v>1501</v>
          </cell>
          <cell r="S1081" t="str">
            <v>TMS</v>
          </cell>
          <cell r="T1081" t="str">
            <v>direct</v>
          </cell>
          <cell r="V1081" t="str">
            <v>nil</v>
          </cell>
          <cell r="W1081">
            <v>0</v>
          </cell>
          <cell r="X1081">
            <v>0</v>
          </cell>
          <cell r="Z1081" t="str">
            <v>Nil</v>
          </cell>
          <cell r="AA1081" t="str">
            <v>PUB</v>
          </cell>
        </row>
        <row r="1082">
          <cell r="F1082" t="str">
            <v>I15010600079</v>
          </cell>
          <cell r="G1082" t="str">
            <v>PC03XX123HP</v>
          </cell>
          <cell r="H1082" t="str">
            <v>Item: PC03XX123HP / 7252KLH40006 / Proliant DL380G3</v>
          </cell>
          <cell r="I1082" t="str">
            <v>MWSHMA_HMA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 t="str">
            <v>ESS-JOPL</v>
          </cell>
          <cell r="O1082" t="str">
            <v>Only UM</v>
          </cell>
          <cell r="P1082">
            <v>1</v>
          </cell>
          <cell r="Q1082" t="str">
            <v>4500350571</v>
          </cell>
          <cell r="R1082">
            <v>1501</v>
          </cell>
          <cell r="S1082" t="str">
            <v>TMS</v>
          </cell>
          <cell r="T1082" t="str">
            <v>direct</v>
          </cell>
          <cell r="V1082" t="str">
            <v>nil</v>
          </cell>
          <cell r="W1082">
            <v>0</v>
          </cell>
          <cell r="X1082">
            <v>0</v>
          </cell>
          <cell r="Z1082" t="str">
            <v>Nil</v>
          </cell>
          <cell r="AA1082" t="str">
            <v>PUB</v>
          </cell>
        </row>
        <row r="1083">
          <cell r="F1083" t="str">
            <v>I15010600079</v>
          </cell>
          <cell r="G1083" t="str">
            <v>PC03CI013HP</v>
          </cell>
          <cell r="H1083" t="str">
            <v>Item: PC03CI013HP / H07FMFVD27 / Proliant DL380R03</v>
          </cell>
          <cell r="I1083" t="str">
            <v>MWSHMA_HMA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 t="str">
            <v>ESS-JOPL</v>
          </cell>
          <cell r="O1083" t="str">
            <v>Only UM</v>
          </cell>
          <cell r="P1083">
            <v>1</v>
          </cell>
          <cell r="Q1083" t="str">
            <v>4500350571</v>
          </cell>
          <cell r="R1083">
            <v>1501</v>
          </cell>
          <cell r="S1083" t="str">
            <v>TMS</v>
          </cell>
          <cell r="T1083" t="str">
            <v>direct</v>
          </cell>
          <cell r="V1083" t="str">
            <v>nil</v>
          </cell>
          <cell r="W1083">
            <v>0</v>
          </cell>
          <cell r="X1083">
            <v>0</v>
          </cell>
          <cell r="Z1083" t="str">
            <v>Nil</v>
          </cell>
          <cell r="AA1083" t="str">
            <v>PUB</v>
          </cell>
        </row>
        <row r="1084">
          <cell r="F1084" t="str">
            <v>I15012300033</v>
          </cell>
          <cell r="G1084" t="str">
            <v>Helpdesk_Support</v>
          </cell>
          <cell r="H1084" t="str">
            <v>Helpdesk Support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 t="str">
            <v>ESS-JOPL</v>
          </cell>
          <cell r="O1084" t="str">
            <v>SW BY HOUR</v>
          </cell>
          <cell r="P1084">
            <v>6</v>
          </cell>
          <cell r="R1084">
            <v>1501</v>
          </cell>
          <cell r="S1084" t="str">
            <v>TMS</v>
          </cell>
          <cell r="T1084" t="str">
            <v>direct</v>
          </cell>
          <cell r="V1084" t="str">
            <v>nil</v>
          </cell>
          <cell r="W1084">
            <v>0</v>
          </cell>
          <cell r="X1084">
            <v>0</v>
          </cell>
          <cell r="Z1084" t="str">
            <v>SVC</v>
          </cell>
          <cell r="AA1084" t="str">
            <v/>
          </cell>
        </row>
        <row r="1085">
          <cell r="F1085" t="str">
            <v>I15011500160</v>
          </cell>
          <cell r="G1085" t="str">
            <v>Helpdesk_Support</v>
          </cell>
          <cell r="H1085" t="str">
            <v>Helpdesk Support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 t="str">
            <v>DPS-JOPL</v>
          </cell>
          <cell r="O1085" t="str">
            <v>HELPDESK SUPPORT</v>
          </cell>
          <cell r="P1085">
            <v>0</v>
          </cell>
          <cell r="R1085">
            <v>1501</v>
          </cell>
          <cell r="S1085" t="str">
            <v>TMS</v>
          </cell>
          <cell r="T1085" t="str">
            <v>direct</v>
          </cell>
          <cell r="V1085" t="str">
            <v>nil</v>
          </cell>
          <cell r="W1085">
            <v>0</v>
          </cell>
          <cell r="X1085">
            <v>0</v>
          </cell>
          <cell r="Z1085" t="str">
            <v>SVC</v>
          </cell>
          <cell r="AA1085" t="str">
            <v/>
          </cell>
        </row>
        <row r="1086">
          <cell r="F1086" t="str">
            <v>I15011500165</v>
          </cell>
          <cell r="G1086" t="str">
            <v>Helpdesk_Support</v>
          </cell>
          <cell r="H1086" t="str">
            <v>Helpdesk Support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 t="str">
            <v>DPS-JOPL</v>
          </cell>
          <cell r="O1086" t="str">
            <v>HELPDESK SUPPORT</v>
          </cell>
          <cell r="P1086">
            <v>0</v>
          </cell>
          <cell r="R1086">
            <v>1501</v>
          </cell>
          <cell r="S1086" t="str">
            <v>TMS</v>
          </cell>
          <cell r="T1086" t="str">
            <v>direct</v>
          </cell>
          <cell r="V1086" t="str">
            <v>nil</v>
          </cell>
          <cell r="W1086">
            <v>0</v>
          </cell>
          <cell r="X1086">
            <v>0</v>
          </cell>
          <cell r="Z1086" t="str">
            <v>SVC</v>
          </cell>
          <cell r="AA1086" t="str">
            <v/>
          </cell>
        </row>
        <row r="1087">
          <cell r="F1087" t="str">
            <v>I15010900083</v>
          </cell>
          <cell r="G1087" t="str">
            <v>PHONE_SUPPORT</v>
          </cell>
          <cell r="H1087" t="str">
            <v>Phone Support Services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 t="str">
            <v>DPS-JOPL</v>
          </cell>
          <cell r="O1087" t="str">
            <v>HW COMP BY PERIOD</v>
          </cell>
          <cell r="P1087">
            <v>2</v>
          </cell>
          <cell r="R1087">
            <v>1501</v>
          </cell>
          <cell r="S1087" t="str">
            <v>TMS</v>
          </cell>
          <cell r="T1087" t="str">
            <v>direct</v>
          </cell>
          <cell r="V1087" t="str">
            <v>nil</v>
          </cell>
          <cell r="W1087">
            <v>0</v>
          </cell>
          <cell r="X1087">
            <v>0</v>
          </cell>
          <cell r="Z1087" t="str">
            <v>SVC</v>
          </cell>
          <cell r="AA1087" t="str">
            <v>OTH</v>
          </cell>
        </row>
        <row r="1088">
          <cell r="F1088" t="str">
            <v>I15010900083</v>
          </cell>
          <cell r="G1088" t="str">
            <v>Vendor_OnSite_Services</v>
          </cell>
          <cell r="H1088" t="str">
            <v>Vendor Onsite Services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 t="str">
            <v>DPS-JOPL</v>
          </cell>
          <cell r="O1088" t="str">
            <v>HW COMP BY PERIOD</v>
          </cell>
          <cell r="P1088">
            <v>4.5</v>
          </cell>
          <cell r="R1088">
            <v>1501</v>
          </cell>
          <cell r="S1088" t="str">
            <v>TMS</v>
          </cell>
          <cell r="T1088" t="str">
            <v>direct</v>
          </cell>
          <cell r="V1088" t="str">
            <v>nil</v>
          </cell>
          <cell r="W1088">
            <v>0</v>
          </cell>
          <cell r="X1088">
            <v>0</v>
          </cell>
          <cell r="Z1088" t="str">
            <v>SVC</v>
          </cell>
          <cell r="AA1088" t="str">
            <v>OTH</v>
          </cell>
        </row>
        <row r="1089">
          <cell r="F1089" t="str">
            <v>I15010900083</v>
          </cell>
          <cell r="G1089" t="str">
            <v>ONSITE_SUPPORT</v>
          </cell>
          <cell r="H1089" t="str">
            <v>Onsite Support Services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 t="str">
            <v>DPS-JOPL</v>
          </cell>
          <cell r="O1089" t="str">
            <v>HW COMP BY PERIOD</v>
          </cell>
          <cell r="P1089">
            <v>4.5</v>
          </cell>
          <cell r="R1089">
            <v>1501</v>
          </cell>
          <cell r="S1089" t="str">
            <v>TMS</v>
          </cell>
          <cell r="T1089" t="str">
            <v>direct</v>
          </cell>
          <cell r="V1089" t="str">
            <v>nil</v>
          </cell>
          <cell r="W1089">
            <v>0</v>
          </cell>
          <cell r="X1089">
            <v>0</v>
          </cell>
          <cell r="Z1089" t="str">
            <v>IIPS</v>
          </cell>
          <cell r="AA1089" t="str">
            <v>OTH</v>
          </cell>
        </row>
        <row r="1090">
          <cell r="F1090" t="str">
            <v>I15010900083</v>
          </cell>
          <cell r="G1090" t="str">
            <v>ONSITE_SUPPORT</v>
          </cell>
          <cell r="H1090" t="str">
            <v>Onsite Support Services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 t="str">
            <v>DPS-JOPL</v>
          </cell>
          <cell r="O1090" t="str">
            <v>HW COMP BY PERIOD</v>
          </cell>
          <cell r="P1090">
            <v>4.5</v>
          </cell>
          <cell r="R1090">
            <v>1501</v>
          </cell>
          <cell r="S1090" t="str">
            <v>TMS</v>
          </cell>
          <cell r="T1090" t="str">
            <v>direct</v>
          </cell>
          <cell r="V1090" t="str">
            <v>nil</v>
          </cell>
          <cell r="W1090">
            <v>0</v>
          </cell>
          <cell r="X1090">
            <v>0</v>
          </cell>
          <cell r="Z1090" t="str">
            <v>IIPS</v>
          </cell>
          <cell r="AA1090" t="str">
            <v>OTH</v>
          </cell>
        </row>
        <row r="1091">
          <cell r="F1091" t="str">
            <v>I15011500045</v>
          </cell>
          <cell r="G1091" t="str">
            <v>Helpdesk_Support</v>
          </cell>
          <cell r="H1091" t="str">
            <v>Helpdesk Support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 t="str">
            <v>ESS-JOPL</v>
          </cell>
          <cell r="O1091" t="str">
            <v>HELPDESK SUPPORT</v>
          </cell>
          <cell r="P1091">
            <v>0</v>
          </cell>
          <cell r="R1091">
            <v>1501</v>
          </cell>
          <cell r="S1091" t="str">
            <v>TMS</v>
          </cell>
          <cell r="T1091" t="str">
            <v>direct</v>
          </cell>
          <cell r="V1091" t="str">
            <v>nil</v>
          </cell>
          <cell r="W1091">
            <v>0</v>
          </cell>
          <cell r="X1091">
            <v>0</v>
          </cell>
          <cell r="Z1091" t="str">
            <v>SVC</v>
          </cell>
          <cell r="AA1091" t="str">
            <v/>
          </cell>
        </row>
        <row r="1092">
          <cell r="F1092" t="str">
            <v>I15011500171</v>
          </cell>
          <cell r="G1092" t="str">
            <v>Helpdesk_Support</v>
          </cell>
          <cell r="H1092" t="str">
            <v>Helpdesk Support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 t="str">
            <v>DPS-JOPL</v>
          </cell>
          <cell r="O1092" t="str">
            <v>HELPDESK SUPPORT</v>
          </cell>
          <cell r="P1092">
            <v>0</v>
          </cell>
          <cell r="R1092">
            <v>1501</v>
          </cell>
          <cell r="S1092" t="str">
            <v>TMS</v>
          </cell>
          <cell r="T1092" t="str">
            <v>direct</v>
          </cell>
          <cell r="V1092" t="str">
            <v>nil</v>
          </cell>
          <cell r="W1092">
            <v>0</v>
          </cell>
          <cell r="X1092">
            <v>0</v>
          </cell>
          <cell r="Z1092" t="str">
            <v>SVC</v>
          </cell>
          <cell r="AA1092" t="str">
            <v/>
          </cell>
        </row>
        <row r="1093">
          <cell r="F1093" t="str">
            <v>I15011600002</v>
          </cell>
          <cell r="G1093" t="str">
            <v>Helpdesk_Support</v>
          </cell>
          <cell r="H1093" t="str">
            <v>Helpdesk Support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 t="str">
            <v>DPS-JOPL</v>
          </cell>
          <cell r="O1093" t="str">
            <v>HELPDESK SUPPORT</v>
          </cell>
          <cell r="P1093">
            <v>0</v>
          </cell>
          <cell r="R1093">
            <v>1501</v>
          </cell>
          <cell r="S1093" t="str">
            <v>TMS</v>
          </cell>
          <cell r="T1093" t="str">
            <v>direct</v>
          </cell>
          <cell r="V1093" t="str">
            <v>nil</v>
          </cell>
          <cell r="W1093">
            <v>0</v>
          </cell>
          <cell r="X1093">
            <v>0</v>
          </cell>
          <cell r="Z1093" t="str">
            <v>SVC</v>
          </cell>
          <cell r="AA1093" t="str">
            <v/>
          </cell>
        </row>
        <row r="1094">
          <cell r="F1094" t="str">
            <v>I15010700047</v>
          </cell>
          <cell r="G1094" t="str">
            <v>PHONE_SUPPORT</v>
          </cell>
          <cell r="H1094" t="str">
            <v>Phone Support Services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 t="str">
            <v>ESS-JOPL</v>
          </cell>
          <cell r="O1094" t="str">
            <v>SW BY TOKEN</v>
          </cell>
          <cell r="P1094">
            <v>0</v>
          </cell>
          <cell r="R1094">
            <v>1501</v>
          </cell>
          <cell r="S1094" t="str">
            <v>TMS</v>
          </cell>
          <cell r="T1094" t="str">
            <v>direct</v>
          </cell>
          <cell r="V1094" t="str">
            <v>nil</v>
          </cell>
          <cell r="W1094">
            <v>0</v>
          </cell>
          <cell r="X1094">
            <v>0</v>
          </cell>
          <cell r="Z1094" t="str">
            <v>SVC</v>
          </cell>
          <cell r="AA1094" t="str">
            <v>OTH</v>
          </cell>
        </row>
        <row r="1095">
          <cell r="F1095" t="str">
            <v>I15010700047</v>
          </cell>
          <cell r="G1095" t="str">
            <v>REMOTE_SUPPORT</v>
          </cell>
          <cell r="H1095" t="str">
            <v>Remote Support Services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 t="str">
            <v>ESS-JOPL</v>
          </cell>
          <cell r="O1095" t="str">
            <v>SW BY TOKEN</v>
          </cell>
          <cell r="P1095">
            <v>3</v>
          </cell>
          <cell r="R1095">
            <v>1501</v>
          </cell>
          <cell r="S1095" t="str">
            <v>TMS</v>
          </cell>
          <cell r="T1095" t="str">
            <v>direct</v>
          </cell>
          <cell r="V1095" t="str">
            <v>nil</v>
          </cell>
          <cell r="W1095">
            <v>0</v>
          </cell>
          <cell r="X1095">
            <v>0</v>
          </cell>
          <cell r="Z1095" t="str">
            <v>SVC</v>
          </cell>
          <cell r="AA1095" t="str">
            <v>OTH</v>
          </cell>
        </row>
        <row r="1096">
          <cell r="F1096" t="str">
            <v>I15011200126</v>
          </cell>
          <cell r="G1096" t="str">
            <v>INSPECTION</v>
          </cell>
          <cell r="H1096" t="str">
            <v>Inspection Services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 t="str">
            <v>DPS-JOPL</v>
          </cell>
          <cell r="P1096">
            <v>0.5</v>
          </cell>
          <cell r="R1096">
            <v>1501</v>
          </cell>
          <cell r="S1096" t="str">
            <v>TMS</v>
          </cell>
          <cell r="T1096" t="str">
            <v>direct</v>
          </cell>
          <cell r="V1096" t="str">
            <v>nil</v>
          </cell>
          <cell r="W1096">
            <v>0</v>
          </cell>
          <cell r="X1096">
            <v>0</v>
          </cell>
          <cell r="Z1096" t="str">
            <v>SVC</v>
          </cell>
          <cell r="AA1096" t="str">
            <v/>
          </cell>
        </row>
        <row r="1097">
          <cell r="F1097" t="str">
            <v>I15012000082</v>
          </cell>
          <cell r="G1097" t="str">
            <v>Helpdesk_Support</v>
          </cell>
          <cell r="H1097" t="str">
            <v>Helpdesk Support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 t="str">
            <v>DPS-JOPL</v>
          </cell>
          <cell r="O1097" t="str">
            <v>IDA_TENDER_1169</v>
          </cell>
          <cell r="P1097">
            <v>0</v>
          </cell>
          <cell r="R1097">
            <v>1501</v>
          </cell>
          <cell r="S1097" t="str">
            <v>TMS</v>
          </cell>
          <cell r="T1097" t="str">
            <v>direct</v>
          </cell>
          <cell r="V1097" t="str">
            <v>nil</v>
          </cell>
          <cell r="W1097">
            <v>0</v>
          </cell>
          <cell r="X1097">
            <v>0</v>
          </cell>
          <cell r="Z1097" t="str">
            <v>SVC</v>
          </cell>
          <cell r="AA1097" t="str">
            <v/>
          </cell>
        </row>
        <row r="1098">
          <cell r="F1098" t="str">
            <v>I15011200123</v>
          </cell>
          <cell r="G1098" t="str">
            <v>INSPECTION</v>
          </cell>
          <cell r="H1098" t="str">
            <v>Inspection Services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 t="str">
            <v>ESS-JOPL</v>
          </cell>
          <cell r="P1098">
            <v>0.5</v>
          </cell>
          <cell r="R1098">
            <v>1501</v>
          </cell>
          <cell r="S1098" t="str">
            <v>TMS</v>
          </cell>
          <cell r="T1098" t="str">
            <v>direct</v>
          </cell>
          <cell r="V1098" t="str">
            <v>nil</v>
          </cell>
          <cell r="W1098">
            <v>0</v>
          </cell>
          <cell r="X1098">
            <v>0</v>
          </cell>
          <cell r="Z1098" t="str">
            <v>SVC</v>
          </cell>
          <cell r="AA1098" t="str">
            <v/>
          </cell>
        </row>
        <row r="1099">
          <cell r="F1099" t="str">
            <v>I15012600138</v>
          </cell>
          <cell r="G1099" t="str">
            <v>Helpdesk_Support</v>
          </cell>
          <cell r="H1099" t="str">
            <v>Helpdesk Support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 t="str">
            <v>DPS-JOPL</v>
          </cell>
          <cell r="O1099" t="str">
            <v>SW BY HOUR</v>
          </cell>
          <cell r="P1099">
            <v>0.5</v>
          </cell>
          <cell r="R1099">
            <v>1501</v>
          </cell>
          <cell r="S1099" t="str">
            <v>TMS</v>
          </cell>
          <cell r="T1099" t="str">
            <v>direct</v>
          </cell>
          <cell r="V1099" t="str">
            <v>nil</v>
          </cell>
          <cell r="W1099">
            <v>0</v>
          </cell>
          <cell r="X1099">
            <v>0</v>
          </cell>
          <cell r="Z1099" t="str">
            <v>SVC</v>
          </cell>
          <cell r="AA1099" t="str">
            <v/>
          </cell>
        </row>
        <row r="1100">
          <cell r="F1100" t="str">
            <v>I15012600138</v>
          </cell>
          <cell r="G1100" t="str">
            <v>Helpdesk_Support</v>
          </cell>
          <cell r="H1100" t="str">
            <v>Helpdesk Support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 t="str">
            <v>DPS-JOPL</v>
          </cell>
          <cell r="O1100" t="str">
            <v>SW BY HOUR</v>
          </cell>
          <cell r="P1100">
            <v>2.4700000000000002</v>
          </cell>
          <cell r="R1100">
            <v>1501</v>
          </cell>
          <cell r="S1100" t="str">
            <v>TMS</v>
          </cell>
          <cell r="T1100" t="str">
            <v>direct</v>
          </cell>
          <cell r="V1100" t="str">
            <v>nil</v>
          </cell>
          <cell r="W1100">
            <v>0</v>
          </cell>
          <cell r="X1100">
            <v>0</v>
          </cell>
          <cell r="Z1100" t="str">
            <v>SVC</v>
          </cell>
          <cell r="AA1100" t="str">
            <v/>
          </cell>
        </row>
        <row r="1101">
          <cell r="F1101" t="str">
            <v>I15012600138</v>
          </cell>
          <cell r="G1101" t="str">
            <v>Helpdesk_Support</v>
          </cell>
          <cell r="H1101" t="str">
            <v>Helpdesk Support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 t="str">
            <v>DPS-JOPL</v>
          </cell>
          <cell r="O1101" t="str">
            <v>SW BY HOUR</v>
          </cell>
          <cell r="P1101">
            <v>0.5</v>
          </cell>
          <cell r="R1101">
            <v>1501</v>
          </cell>
          <cell r="S1101" t="str">
            <v>TMS</v>
          </cell>
          <cell r="T1101" t="str">
            <v>direct</v>
          </cell>
          <cell r="V1101" t="str">
            <v>nil</v>
          </cell>
          <cell r="W1101">
            <v>0</v>
          </cell>
          <cell r="X1101">
            <v>0</v>
          </cell>
          <cell r="Z1101" t="str">
            <v>SVC</v>
          </cell>
          <cell r="AA1101" t="str">
            <v/>
          </cell>
        </row>
        <row r="1102">
          <cell r="F1102" t="str">
            <v>I15012000120</v>
          </cell>
          <cell r="G1102" t="str">
            <v>PC03BA429HP</v>
          </cell>
          <cell r="H1102" t="str">
            <v>Item: PC03BA429HP / CN67280AH3 / 505768-B21 HP DL320 CTO</v>
          </cell>
          <cell r="I1102" t="str">
            <v>MWSHMA_HMA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 t="str">
            <v>ESS-JOPL</v>
          </cell>
          <cell r="O1102" t="str">
            <v>Only UM</v>
          </cell>
          <cell r="P1102">
            <v>1</v>
          </cell>
          <cell r="Q1102" t="str">
            <v>141206</v>
          </cell>
          <cell r="R1102">
            <v>1501</v>
          </cell>
          <cell r="S1102" t="str">
            <v>TMS</v>
          </cell>
          <cell r="T1102" t="str">
            <v>direct</v>
          </cell>
          <cell r="V1102" t="str">
            <v>nil</v>
          </cell>
          <cell r="W1102">
            <v>0</v>
          </cell>
          <cell r="X1102">
            <v>0</v>
          </cell>
          <cell r="Z1102" t="str">
            <v>Nil</v>
          </cell>
          <cell r="AA1102" t="str">
            <v>ENT</v>
          </cell>
        </row>
        <row r="1103">
          <cell r="F1103" t="str">
            <v>I15012000120</v>
          </cell>
          <cell r="G1103" t="str">
            <v>SP03NN004CQ</v>
          </cell>
          <cell r="H1103" t="str">
            <v>Item: SP03NN004CQ / CN7625028U / HP DL360 G4 3.0GHz 1MB Server</v>
          </cell>
          <cell r="I1103" t="str">
            <v>MWSHMA_HMA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 t="str">
            <v>ESS-JOPL</v>
          </cell>
          <cell r="O1103" t="str">
            <v>Only UM</v>
          </cell>
          <cell r="P1103">
            <v>1</v>
          </cell>
          <cell r="Q1103" t="str">
            <v>141206</v>
          </cell>
          <cell r="R1103">
            <v>1501</v>
          </cell>
          <cell r="S1103" t="str">
            <v>TMS</v>
          </cell>
          <cell r="T1103" t="str">
            <v>direct</v>
          </cell>
          <cell r="V1103" t="str">
            <v>nil</v>
          </cell>
          <cell r="W1103">
            <v>0</v>
          </cell>
          <cell r="X1103">
            <v>0</v>
          </cell>
          <cell r="Z1103" t="str">
            <v>Nil</v>
          </cell>
          <cell r="AA1103" t="str">
            <v>ENT</v>
          </cell>
        </row>
        <row r="1104">
          <cell r="F1104" t="str">
            <v>I15012000120</v>
          </cell>
          <cell r="G1104" t="str">
            <v>SP03NN004CQ</v>
          </cell>
          <cell r="H1104" t="str">
            <v>Item: SP03NN004CQ / CN7625028M / HP DL360 G4 3.0GHz 1MB Server</v>
          </cell>
          <cell r="I1104" t="str">
            <v>MWSHMA_HMA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 t="str">
            <v>ESS-JOPL</v>
          </cell>
          <cell r="O1104" t="str">
            <v>Only UM</v>
          </cell>
          <cell r="P1104">
            <v>1</v>
          </cell>
          <cell r="Q1104" t="str">
            <v>141206</v>
          </cell>
          <cell r="R1104">
            <v>1501</v>
          </cell>
          <cell r="S1104" t="str">
            <v>TMS</v>
          </cell>
          <cell r="T1104" t="str">
            <v>direct</v>
          </cell>
          <cell r="V1104" t="str">
            <v>nil</v>
          </cell>
          <cell r="W1104">
            <v>0</v>
          </cell>
          <cell r="X1104">
            <v>0</v>
          </cell>
          <cell r="Z1104" t="str">
            <v>Nil</v>
          </cell>
          <cell r="AA1104" t="str">
            <v>ENT</v>
          </cell>
        </row>
        <row r="1105">
          <cell r="F1105" t="str">
            <v>I15012000120</v>
          </cell>
          <cell r="G1105" t="str">
            <v>PC1309020003</v>
          </cell>
          <cell r="H1105" t="str">
            <v>Item: PC1309020003 / SGH119XYH1 / HP PROLIANT DL320 G6</v>
          </cell>
          <cell r="I1105" t="str">
            <v>MWSHMA_HMA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 t="str">
            <v>ESS-JOPL</v>
          </cell>
          <cell r="O1105" t="str">
            <v>Only UM</v>
          </cell>
          <cell r="P1105">
            <v>1</v>
          </cell>
          <cell r="Q1105" t="str">
            <v>141206</v>
          </cell>
          <cell r="R1105">
            <v>1501</v>
          </cell>
          <cell r="S1105" t="str">
            <v>TMS</v>
          </cell>
          <cell r="T1105" t="str">
            <v>direct</v>
          </cell>
          <cell r="V1105" t="str">
            <v>nil</v>
          </cell>
          <cell r="W1105">
            <v>0</v>
          </cell>
          <cell r="X1105">
            <v>0</v>
          </cell>
          <cell r="Z1105" t="str">
            <v>Nil</v>
          </cell>
          <cell r="AA1105" t="str">
            <v>ENT</v>
          </cell>
        </row>
        <row r="1106">
          <cell r="F1106" t="str">
            <v>I15012000120</v>
          </cell>
          <cell r="G1106" t="str">
            <v>PC1309020003</v>
          </cell>
          <cell r="H1106" t="str">
            <v>Item: PC1309020003 / SGH112X7SE / HP PROLIANT DL320 G6</v>
          </cell>
          <cell r="I1106" t="str">
            <v>MWSHMA_HMA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 t="str">
            <v>ESS-JOPL</v>
          </cell>
          <cell r="O1106" t="str">
            <v>Only UM</v>
          </cell>
          <cell r="P1106">
            <v>1</v>
          </cell>
          <cell r="Q1106" t="str">
            <v>141206</v>
          </cell>
          <cell r="R1106">
            <v>1501</v>
          </cell>
          <cell r="S1106" t="str">
            <v>TMS</v>
          </cell>
          <cell r="T1106" t="str">
            <v>direct</v>
          </cell>
          <cell r="V1106" t="str">
            <v>nil</v>
          </cell>
          <cell r="W1106">
            <v>0</v>
          </cell>
          <cell r="X1106">
            <v>0</v>
          </cell>
          <cell r="Z1106" t="str">
            <v>Nil</v>
          </cell>
          <cell r="AA1106" t="str">
            <v>ENT</v>
          </cell>
        </row>
        <row r="1107">
          <cell r="F1107" t="str">
            <v>I15012000120</v>
          </cell>
          <cell r="G1107" t="str">
            <v>SP03NX007CQ</v>
          </cell>
          <cell r="H1107" t="str">
            <v>Item: SP03NX007CQ / SGH512X0MX / HP DL380 G4 X3.6GHZ/2MB-HPM/</v>
          </cell>
          <cell r="I1107" t="str">
            <v>MWSHMA_HMA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 t="str">
            <v>ESS-JOPL</v>
          </cell>
          <cell r="O1107" t="str">
            <v>Only UM</v>
          </cell>
          <cell r="P1107">
            <v>1</v>
          </cell>
          <cell r="Q1107" t="str">
            <v>141206</v>
          </cell>
          <cell r="R1107">
            <v>1501</v>
          </cell>
          <cell r="S1107" t="str">
            <v>TMS</v>
          </cell>
          <cell r="T1107" t="str">
            <v>direct</v>
          </cell>
          <cell r="V1107" t="str">
            <v>nil</v>
          </cell>
          <cell r="W1107">
            <v>0</v>
          </cell>
          <cell r="X1107">
            <v>0</v>
          </cell>
          <cell r="Z1107" t="str">
            <v>Nil</v>
          </cell>
          <cell r="AA1107" t="str">
            <v>ENT</v>
          </cell>
        </row>
        <row r="1108">
          <cell r="F1108" t="str">
            <v>I15012000120</v>
          </cell>
          <cell r="G1108" t="str">
            <v>PC03XX261HP</v>
          </cell>
          <cell r="H1108" t="str">
            <v>Item: PC03XX261HP / SGH650YP9H / HP PROLIANT ML 110</v>
          </cell>
          <cell r="I1108" t="str">
            <v>MWSHMA_HMA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 t="str">
            <v>ESS-JOPL</v>
          </cell>
          <cell r="O1108" t="str">
            <v>Only UM</v>
          </cell>
          <cell r="P1108">
            <v>1</v>
          </cell>
          <cell r="Q1108" t="str">
            <v>141206</v>
          </cell>
          <cell r="R1108">
            <v>1501</v>
          </cell>
          <cell r="S1108" t="str">
            <v>TMS</v>
          </cell>
          <cell r="T1108" t="str">
            <v>direct</v>
          </cell>
          <cell r="V1108" t="str">
            <v>nil</v>
          </cell>
          <cell r="W1108">
            <v>0</v>
          </cell>
          <cell r="X1108">
            <v>0</v>
          </cell>
          <cell r="Z1108" t="str">
            <v>Nil</v>
          </cell>
          <cell r="AA1108" t="str">
            <v>ENT</v>
          </cell>
        </row>
        <row r="1109">
          <cell r="F1109" t="str">
            <v>I15012000120</v>
          </cell>
          <cell r="G1109" t="str">
            <v>PC03BA311HP</v>
          </cell>
          <cell r="H1109" t="str">
            <v>Item: PC03BA311HP / SGH030XEML / 507168-B21 HP DL180 G6 CTO</v>
          </cell>
          <cell r="I1109" t="str">
            <v>MWSHMA_HMA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 t="str">
            <v>ESS-JOPL</v>
          </cell>
          <cell r="O1109" t="str">
            <v>Only UM</v>
          </cell>
          <cell r="P1109">
            <v>1</v>
          </cell>
          <cell r="Q1109" t="str">
            <v>141206</v>
          </cell>
          <cell r="R1109">
            <v>1501</v>
          </cell>
          <cell r="S1109" t="str">
            <v>TMS</v>
          </cell>
          <cell r="T1109" t="str">
            <v>direct</v>
          </cell>
          <cell r="V1109" t="str">
            <v>nil</v>
          </cell>
          <cell r="W1109">
            <v>0</v>
          </cell>
          <cell r="X1109">
            <v>0</v>
          </cell>
          <cell r="Z1109" t="str">
            <v>Nil</v>
          </cell>
          <cell r="AA1109" t="str">
            <v>ENT</v>
          </cell>
        </row>
        <row r="1110">
          <cell r="F1110" t="str">
            <v>I15012000120</v>
          </cell>
          <cell r="G1110" t="str">
            <v>contract_cover</v>
          </cell>
          <cell r="H1110" t="str">
            <v>Fixed Price</v>
          </cell>
          <cell r="I1110" t="str">
            <v>MWSHMA_HMA</v>
          </cell>
          <cell r="J1110">
            <v>13020</v>
          </cell>
          <cell r="K1110">
            <v>0</v>
          </cell>
          <cell r="L1110">
            <v>0</v>
          </cell>
          <cell r="M1110">
            <v>0</v>
          </cell>
          <cell r="N1110" t="str">
            <v>ESS-JOPL</v>
          </cell>
          <cell r="O1110" t="str">
            <v>Only UM</v>
          </cell>
          <cell r="P1110">
            <v>1</v>
          </cell>
          <cell r="Q1110" t="str">
            <v>141206</v>
          </cell>
          <cell r="R1110">
            <v>1501</v>
          </cell>
          <cell r="S1110" t="str">
            <v>TMS</v>
          </cell>
          <cell r="T1110" t="str">
            <v>direct</v>
          </cell>
          <cell r="V1110" t="str">
            <v>SBM 2.2 HMA</v>
          </cell>
          <cell r="W1110">
            <v>6379.8</v>
          </cell>
          <cell r="X1110">
            <v>6379.8</v>
          </cell>
          <cell r="Z1110" t="str">
            <v>HMA</v>
          </cell>
          <cell r="AA1110" t="str">
            <v>ENT</v>
          </cell>
        </row>
        <row r="1111">
          <cell r="F1111" t="str">
            <v>I15012000120</v>
          </cell>
          <cell r="G1111" t="str">
            <v>PC13FM011HP</v>
          </cell>
          <cell r="H1111" t="str">
            <v>Item: PC13FM011HP / MXA83811LW / HP 1/8G2 LTO-4 ULTR 1760 SCSI</v>
          </cell>
          <cell r="I1111" t="str">
            <v>MWSHMA_HMA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 t="str">
            <v>ESS-JOPL</v>
          </cell>
          <cell r="O1111" t="str">
            <v>Only UM</v>
          </cell>
          <cell r="P1111">
            <v>1</v>
          </cell>
          <cell r="Q1111" t="str">
            <v>141206</v>
          </cell>
          <cell r="R1111">
            <v>1501</v>
          </cell>
          <cell r="S1111" t="str">
            <v>TMS</v>
          </cell>
          <cell r="T1111" t="str">
            <v>direct</v>
          </cell>
          <cell r="V1111" t="str">
            <v>nil</v>
          </cell>
          <cell r="W1111">
            <v>0</v>
          </cell>
          <cell r="X1111">
            <v>0</v>
          </cell>
          <cell r="Z1111" t="str">
            <v>Nil</v>
          </cell>
          <cell r="AA1111" t="str">
            <v>ENT</v>
          </cell>
        </row>
        <row r="1112">
          <cell r="F1112" t="str">
            <v>I15012000120</v>
          </cell>
          <cell r="G1112" t="str">
            <v>PC13FG026HP</v>
          </cell>
          <cell r="H1112" t="str">
            <v>Item: PC13FG026HP / Q1573A / HP STORAGEWORKS DAT 160 USB</v>
          </cell>
          <cell r="I1112" t="str">
            <v>MWSHMA_HMA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 t="str">
            <v>ESS-JOPL</v>
          </cell>
          <cell r="O1112" t="str">
            <v>Only UM</v>
          </cell>
          <cell r="P1112">
            <v>1</v>
          </cell>
          <cell r="Q1112" t="str">
            <v>141206</v>
          </cell>
          <cell r="R1112">
            <v>1501</v>
          </cell>
          <cell r="S1112" t="str">
            <v>TMS</v>
          </cell>
          <cell r="T1112" t="str">
            <v>direct</v>
          </cell>
          <cell r="V1112" t="str">
            <v>nil</v>
          </cell>
          <cell r="W1112">
            <v>0</v>
          </cell>
          <cell r="X1112">
            <v>0</v>
          </cell>
          <cell r="Z1112" t="str">
            <v>Nil</v>
          </cell>
          <cell r="AA1112" t="str">
            <v>ENT</v>
          </cell>
        </row>
        <row r="1113">
          <cell r="F1113" t="str">
            <v>I15012000120</v>
          </cell>
          <cell r="G1113" t="str">
            <v>OT99YY888OT</v>
          </cell>
          <cell r="H1113" t="str">
            <v>Item: OT99YY888OT / SMAPMR00143 / SOFTWARE SERVICE CODE</v>
          </cell>
          <cell r="I1113" t="str">
            <v>MWSHMA_HMA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 t="str">
            <v>ESS-JOPL</v>
          </cell>
          <cell r="O1113" t="str">
            <v>Only UM</v>
          </cell>
          <cell r="P1113">
            <v>1</v>
          </cell>
          <cell r="Q1113" t="str">
            <v>141206</v>
          </cell>
          <cell r="R1113">
            <v>1501</v>
          </cell>
          <cell r="S1113" t="str">
            <v>TMS</v>
          </cell>
          <cell r="T1113" t="str">
            <v>direct</v>
          </cell>
          <cell r="V1113" t="str">
            <v>nil</v>
          </cell>
          <cell r="W1113">
            <v>0</v>
          </cell>
          <cell r="X1113">
            <v>0</v>
          </cell>
          <cell r="Z1113" t="str">
            <v>Nil</v>
          </cell>
          <cell r="AA1113" t="str">
            <v>ENT</v>
          </cell>
        </row>
        <row r="1114">
          <cell r="F1114" t="str">
            <v>I15012000120</v>
          </cell>
          <cell r="G1114" t="str">
            <v>PC1302210004</v>
          </cell>
          <cell r="H1114" t="str">
            <v>Item: PC1302210004 / SGH844YY1F / HP BLC7000 CTO 3 IN LCD ROHS ENCL</v>
          </cell>
          <cell r="I1114" t="str">
            <v>MWSHMA_HMA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 t="str">
            <v>ESS-JOPL</v>
          </cell>
          <cell r="O1114" t="str">
            <v>Only UM</v>
          </cell>
          <cell r="P1114">
            <v>1</v>
          </cell>
          <cell r="Q1114" t="str">
            <v>141206</v>
          </cell>
          <cell r="R1114">
            <v>1501</v>
          </cell>
          <cell r="S1114" t="str">
            <v>TMS</v>
          </cell>
          <cell r="T1114" t="str">
            <v>direct</v>
          </cell>
          <cell r="V1114" t="str">
            <v>nil</v>
          </cell>
          <cell r="W1114">
            <v>0</v>
          </cell>
          <cell r="X1114">
            <v>0</v>
          </cell>
          <cell r="Z1114" t="str">
            <v>Nil</v>
          </cell>
          <cell r="AA1114" t="str">
            <v>ENT</v>
          </cell>
        </row>
        <row r="1115">
          <cell r="F1115" t="str">
            <v>I15012000120</v>
          </cell>
          <cell r="G1115" t="str">
            <v>PC03UA008HP</v>
          </cell>
          <cell r="H1115" t="str">
            <v>Item: PC03UA008HP / SGH844YXV7 / HP PROLIANT BL460C</v>
          </cell>
          <cell r="I1115" t="str">
            <v>MWSHMA_HMA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 t="str">
            <v>ESS-JOPL</v>
          </cell>
          <cell r="O1115" t="str">
            <v>Only UM</v>
          </cell>
          <cell r="P1115">
            <v>1</v>
          </cell>
          <cell r="Q1115" t="str">
            <v>141206</v>
          </cell>
          <cell r="R1115">
            <v>1501</v>
          </cell>
          <cell r="S1115" t="str">
            <v>TMS</v>
          </cell>
          <cell r="T1115" t="str">
            <v>direct</v>
          </cell>
          <cell r="V1115" t="str">
            <v>nil</v>
          </cell>
          <cell r="W1115">
            <v>0</v>
          </cell>
          <cell r="X1115">
            <v>0</v>
          </cell>
          <cell r="Z1115" t="str">
            <v>Nil</v>
          </cell>
          <cell r="AA1115" t="str">
            <v>ENT</v>
          </cell>
        </row>
        <row r="1116">
          <cell r="F1116" t="str">
            <v>I15012000120</v>
          </cell>
          <cell r="G1116" t="str">
            <v>PC03UA008HP</v>
          </cell>
          <cell r="H1116" t="str">
            <v>Item: PC03UA008HP / SGH844YXV9 / HP PROLIANT BL460C</v>
          </cell>
          <cell r="I1116" t="str">
            <v>MWSHMA_HMA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 t="str">
            <v>ESS-JOPL</v>
          </cell>
          <cell r="O1116" t="str">
            <v>Only UM</v>
          </cell>
          <cell r="P1116">
            <v>1</v>
          </cell>
          <cell r="Q1116" t="str">
            <v>141206</v>
          </cell>
          <cell r="R1116">
            <v>1501</v>
          </cell>
          <cell r="S1116" t="str">
            <v>TMS</v>
          </cell>
          <cell r="T1116" t="str">
            <v>direct</v>
          </cell>
          <cell r="V1116" t="str">
            <v>nil</v>
          </cell>
          <cell r="W1116">
            <v>0</v>
          </cell>
          <cell r="X1116">
            <v>0</v>
          </cell>
          <cell r="Z1116" t="str">
            <v>Nil</v>
          </cell>
          <cell r="AA1116" t="str">
            <v>ENT</v>
          </cell>
        </row>
        <row r="1117">
          <cell r="F1117" t="str">
            <v>I15012700102</v>
          </cell>
          <cell r="G1117" t="str">
            <v>OT99XX005OT</v>
          </cell>
          <cell r="H1117" t="str">
            <v>Item: OT99XX005OT / 270088220 / Avocent KVM</v>
          </cell>
          <cell r="I1117" t="str">
            <v>MWSHMA_BMA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 t="str">
            <v>ESS-JOPL</v>
          </cell>
          <cell r="O1117" t="str">
            <v>Only UM</v>
          </cell>
          <cell r="P1117">
            <v>1</v>
          </cell>
          <cell r="Q1117" t="str">
            <v>MDA000EPO13000476</v>
          </cell>
          <cell r="R1117">
            <v>1501</v>
          </cell>
          <cell r="S1117" t="str">
            <v>TMS</v>
          </cell>
          <cell r="T1117" t="str">
            <v>direct</v>
          </cell>
          <cell r="V1117" t="str">
            <v>nil</v>
          </cell>
          <cell r="W1117">
            <v>0</v>
          </cell>
          <cell r="X1117">
            <v>0</v>
          </cell>
          <cell r="Z1117" t="str">
            <v>Nil</v>
          </cell>
          <cell r="AA1117" t="str">
            <v>PUB</v>
          </cell>
        </row>
        <row r="1118">
          <cell r="F1118" t="str">
            <v>I15012700102</v>
          </cell>
          <cell r="G1118" t="str">
            <v>OT99XX005OT</v>
          </cell>
          <cell r="H1118" t="str">
            <v>Item: OT99XX005OT / 270088221 / Avocent KVM</v>
          </cell>
          <cell r="I1118" t="str">
            <v>MWSHMA_BMA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 t="str">
            <v>ESS-JOPL</v>
          </cell>
          <cell r="O1118" t="str">
            <v>Only UM</v>
          </cell>
          <cell r="P1118">
            <v>1</v>
          </cell>
          <cell r="Q1118" t="str">
            <v>MDA000EPO13000476</v>
          </cell>
          <cell r="R1118">
            <v>1501</v>
          </cell>
          <cell r="S1118" t="str">
            <v>TMS</v>
          </cell>
          <cell r="T1118" t="str">
            <v>direct</v>
          </cell>
          <cell r="V1118" t="str">
            <v>nil</v>
          </cell>
          <cell r="W1118">
            <v>0</v>
          </cell>
          <cell r="X1118">
            <v>0</v>
          </cell>
          <cell r="Z1118" t="str">
            <v>Nil</v>
          </cell>
          <cell r="AA1118" t="str">
            <v>PUB</v>
          </cell>
        </row>
        <row r="1119">
          <cell r="F1119" t="str">
            <v>I15012700102</v>
          </cell>
          <cell r="G1119" t="str">
            <v>PC1305150027</v>
          </cell>
          <cell r="H1119" t="str">
            <v>Item: PC1305150027 / 10P7939 / IBM EXTERNAL DAT72 TAPE DRIVE</v>
          </cell>
          <cell r="I1119" t="str">
            <v>MWSHMA_BMA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 t="str">
            <v>ESS-JOPL</v>
          </cell>
          <cell r="O1119" t="str">
            <v>Only UM</v>
          </cell>
          <cell r="P1119">
            <v>1</v>
          </cell>
          <cell r="Q1119" t="str">
            <v>MDA000EPO13000476</v>
          </cell>
          <cell r="R1119">
            <v>1501</v>
          </cell>
          <cell r="S1119" t="str">
            <v>TMS</v>
          </cell>
          <cell r="T1119" t="str">
            <v>direct</v>
          </cell>
          <cell r="V1119" t="str">
            <v>nil</v>
          </cell>
          <cell r="W1119">
            <v>0</v>
          </cell>
          <cell r="X1119">
            <v>0</v>
          </cell>
          <cell r="Z1119" t="str">
            <v>Nil</v>
          </cell>
          <cell r="AA1119" t="str">
            <v>PUB</v>
          </cell>
        </row>
        <row r="1120">
          <cell r="F1120" t="str">
            <v>I15012700102</v>
          </cell>
          <cell r="G1120" t="str">
            <v>PC03XX376SU</v>
          </cell>
          <cell r="H1120" t="str">
            <v>Item: PC03XX376SU / FN4250127 / SUN Fire V240</v>
          </cell>
          <cell r="I1120" t="str">
            <v>MWSHMA_BMA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 t="str">
            <v>ESS-JOPL</v>
          </cell>
          <cell r="O1120" t="str">
            <v>Only UM</v>
          </cell>
          <cell r="P1120">
            <v>1</v>
          </cell>
          <cell r="Q1120" t="str">
            <v>MDA000EPO13000476</v>
          </cell>
          <cell r="R1120">
            <v>1501</v>
          </cell>
          <cell r="S1120" t="str">
            <v>TMS</v>
          </cell>
          <cell r="T1120" t="str">
            <v>direct</v>
          </cell>
          <cell r="V1120" t="str">
            <v>nil</v>
          </cell>
          <cell r="W1120">
            <v>0</v>
          </cell>
          <cell r="X1120">
            <v>0</v>
          </cell>
          <cell r="Z1120" t="str">
            <v>Nil</v>
          </cell>
          <cell r="AA1120" t="str">
            <v>PUB</v>
          </cell>
        </row>
        <row r="1121">
          <cell r="F1121" t="str">
            <v>I15012700102</v>
          </cell>
          <cell r="G1121" t="str">
            <v>PC1305150030</v>
          </cell>
          <cell r="H1121" t="str">
            <v>Item: PC1305150030 / 06-76DB / IBM 19" RACK MOUNTABLE DRIVE</v>
          </cell>
          <cell r="I1121" t="str">
            <v>MWSHMA_BMA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 t="str">
            <v>ESS-JOPL</v>
          </cell>
          <cell r="O1121" t="str">
            <v>Only UM</v>
          </cell>
          <cell r="P1121">
            <v>1</v>
          </cell>
          <cell r="Q1121" t="str">
            <v>MDA000EPO13000476</v>
          </cell>
          <cell r="R1121">
            <v>1501</v>
          </cell>
          <cell r="S1121" t="str">
            <v>TMS</v>
          </cell>
          <cell r="T1121" t="str">
            <v>direct</v>
          </cell>
          <cell r="V1121" t="str">
            <v>nil</v>
          </cell>
          <cell r="W1121">
            <v>0</v>
          </cell>
          <cell r="X1121">
            <v>0</v>
          </cell>
          <cell r="Z1121" t="str">
            <v>Nil</v>
          </cell>
          <cell r="AA1121" t="str">
            <v>PUB</v>
          </cell>
        </row>
        <row r="1122">
          <cell r="F1122" t="str">
            <v>I15012700102</v>
          </cell>
          <cell r="G1122" t="str">
            <v>PC13FM016IB</v>
          </cell>
          <cell r="H1122" t="str">
            <v>Item: PC13FM016IB / YL1429003553 / IBM TAPE &amp; DVD ENCLOSURE EXP</v>
          </cell>
          <cell r="I1122" t="str">
            <v>MWSHMA_BMA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 t="str">
            <v>ESS-JOPL</v>
          </cell>
          <cell r="O1122" t="str">
            <v>Only UM</v>
          </cell>
          <cell r="P1122">
            <v>1</v>
          </cell>
          <cell r="Q1122" t="str">
            <v>MDA000EPO13000476</v>
          </cell>
          <cell r="R1122">
            <v>1501</v>
          </cell>
          <cell r="S1122" t="str">
            <v>TMS</v>
          </cell>
          <cell r="T1122" t="str">
            <v>direct</v>
          </cell>
          <cell r="V1122" t="str">
            <v>nil</v>
          </cell>
          <cell r="W1122">
            <v>0</v>
          </cell>
          <cell r="X1122">
            <v>0</v>
          </cell>
          <cell r="Z1122" t="str">
            <v>Nil</v>
          </cell>
          <cell r="AA1122" t="str">
            <v>PUB</v>
          </cell>
        </row>
        <row r="1123">
          <cell r="F1123" t="str">
            <v>I15012700102</v>
          </cell>
          <cell r="G1123" t="str">
            <v>PC1209180012</v>
          </cell>
          <cell r="H1123" t="str">
            <v>Item: PC1209180012 / 99A7058 / IBM x3650</v>
          </cell>
          <cell r="I1123" t="str">
            <v>MWSHMA_BMA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 t="str">
            <v>ESS-JOPL</v>
          </cell>
          <cell r="O1123" t="str">
            <v>Only UM</v>
          </cell>
          <cell r="P1123">
            <v>1</v>
          </cell>
          <cell r="Q1123" t="str">
            <v>MDA000EPO13000476</v>
          </cell>
          <cell r="R1123">
            <v>1501</v>
          </cell>
          <cell r="S1123" t="str">
            <v>TMS</v>
          </cell>
          <cell r="T1123" t="str">
            <v>direct</v>
          </cell>
          <cell r="V1123" t="str">
            <v>nil</v>
          </cell>
          <cell r="W1123">
            <v>0</v>
          </cell>
          <cell r="X1123">
            <v>0</v>
          </cell>
          <cell r="Z1123" t="str">
            <v>Nil</v>
          </cell>
          <cell r="AA1123" t="str">
            <v>PUB</v>
          </cell>
        </row>
        <row r="1124">
          <cell r="F1124" t="str">
            <v>I15012700102</v>
          </cell>
          <cell r="G1124" t="str">
            <v>PC1209180012</v>
          </cell>
          <cell r="H1124" t="str">
            <v>Item: PC1209180012 / 99AN118 / IBM x3650</v>
          </cell>
          <cell r="I1124" t="str">
            <v>MWSHMA_BMA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 t="str">
            <v>ESS-JOPL</v>
          </cell>
          <cell r="O1124" t="str">
            <v>Only UM</v>
          </cell>
          <cell r="P1124">
            <v>1</v>
          </cell>
          <cell r="Q1124" t="str">
            <v>MDA000EPO13000476</v>
          </cell>
          <cell r="R1124">
            <v>1501</v>
          </cell>
          <cell r="S1124" t="str">
            <v>TMS</v>
          </cell>
          <cell r="T1124" t="str">
            <v>direct</v>
          </cell>
          <cell r="V1124" t="str">
            <v>nil</v>
          </cell>
          <cell r="W1124">
            <v>0</v>
          </cell>
          <cell r="X1124">
            <v>0</v>
          </cell>
          <cell r="Z1124" t="str">
            <v>Nil</v>
          </cell>
          <cell r="AA1124" t="str">
            <v>PUB</v>
          </cell>
        </row>
        <row r="1125">
          <cell r="F1125" t="str">
            <v>I15012700102</v>
          </cell>
          <cell r="G1125" t="str">
            <v>PC1209180012</v>
          </cell>
          <cell r="H1125" t="str">
            <v>Item: PC1209180012 / 99M3395 / IBM x3650</v>
          </cell>
          <cell r="I1125" t="str">
            <v>MWSHMA_BMA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 t="str">
            <v>ESS-JOPL</v>
          </cell>
          <cell r="O1125" t="str">
            <v>Only UM</v>
          </cell>
          <cell r="P1125">
            <v>1</v>
          </cell>
          <cell r="Q1125" t="str">
            <v>MDA000EPO13000476</v>
          </cell>
          <cell r="R1125">
            <v>1501</v>
          </cell>
          <cell r="S1125" t="str">
            <v>TMS</v>
          </cell>
          <cell r="T1125" t="str">
            <v>direct</v>
          </cell>
          <cell r="V1125" t="str">
            <v>nil</v>
          </cell>
          <cell r="W1125">
            <v>0</v>
          </cell>
          <cell r="X1125">
            <v>0</v>
          </cell>
          <cell r="Z1125" t="str">
            <v>Nil</v>
          </cell>
          <cell r="AA1125" t="str">
            <v>PUB</v>
          </cell>
        </row>
        <row r="1126">
          <cell r="F1126" t="str">
            <v>I15012700102</v>
          </cell>
          <cell r="G1126" t="str">
            <v>PC1110180015</v>
          </cell>
          <cell r="H1126" t="str">
            <v>Item: PC1110180015 / 99KWWA3 / IBM x360</v>
          </cell>
          <cell r="I1126" t="str">
            <v>MWSHMA_BMA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 t="str">
            <v>ESS-JOPL</v>
          </cell>
          <cell r="O1126" t="str">
            <v>Only UM</v>
          </cell>
          <cell r="P1126">
            <v>1</v>
          </cell>
          <cell r="Q1126" t="str">
            <v>MDA000EPO13000476</v>
          </cell>
          <cell r="R1126">
            <v>1501</v>
          </cell>
          <cell r="S1126" t="str">
            <v>TMS</v>
          </cell>
          <cell r="T1126" t="str">
            <v>direct</v>
          </cell>
          <cell r="V1126" t="str">
            <v>nil</v>
          </cell>
          <cell r="W1126">
            <v>0</v>
          </cell>
          <cell r="X1126">
            <v>0</v>
          </cell>
          <cell r="Z1126" t="str">
            <v>Nil</v>
          </cell>
          <cell r="AA1126" t="str">
            <v>PUB</v>
          </cell>
        </row>
        <row r="1127">
          <cell r="F1127" t="str">
            <v>I15012700102</v>
          </cell>
          <cell r="G1127" t="str">
            <v>PC1209180012</v>
          </cell>
          <cell r="H1127" t="str">
            <v>Item: PC1209180012 / 99Y8629 / IBM x3650</v>
          </cell>
          <cell r="I1127" t="str">
            <v>MWSHMA_BMA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 t="str">
            <v>ESS-JOPL</v>
          </cell>
          <cell r="O1127" t="str">
            <v>Only UM</v>
          </cell>
          <cell r="P1127">
            <v>1</v>
          </cell>
          <cell r="Q1127" t="str">
            <v>MDA000EPO13000476</v>
          </cell>
          <cell r="R1127">
            <v>1501</v>
          </cell>
          <cell r="S1127" t="str">
            <v>TMS</v>
          </cell>
          <cell r="T1127" t="str">
            <v>direct</v>
          </cell>
          <cell r="V1127" t="str">
            <v>nil</v>
          </cell>
          <cell r="W1127">
            <v>0</v>
          </cell>
          <cell r="X1127">
            <v>0</v>
          </cell>
          <cell r="Z1127" t="str">
            <v>Nil</v>
          </cell>
          <cell r="AA1127" t="str">
            <v>PUB</v>
          </cell>
        </row>
        <row r="1128">
          <cell r="F1128" t="str">
            <v>I15012700102</v>
          </cell>
          <cell r="G1128" t="str">
            <v>PC1210020025</v>
          </cell>
          <cell r="H1128" t="str">
            <v>Item: PC1210020025 / 99PB745 / IBM x3850</v>
          </cell>
          <cell r="I1128" t="str">
            <v>MWSHMA_BMA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 t="str">
            <v>ESS-JOPL</v>
          </cell>
          <cell r="O1128" t="str">
            <v>Only UM</v>
          </cell>
          <cell r="P1128">
            <v>1</v>
          </cell>
          <cell r="Q1128" t="str">
            <v>MDA000EPO13000476</v>
          </cell>
          <cell r="R1128">
            <v>1501</v>
          </cell>
          <cell r="S1128" t="str">
            <v>TMS</v>
          </cell>
          <cell r="T1128" t="str">
            <v>direct</v>
          </cell>
          <cell r="V1128" t="str">
            <v>nil</v>
          </cell>
          <cell r="W1128">
            <v>0</v>
          </cell>
          <cell r="X1128">
            <v>0</v>
          </cell>
          <cell r="Z1128" t="str">
            <v>Nil</v>
          </cell>
          <cell r="AA1128" t="str">
            <v>PUB</v>
          </cell>
        </row>
        <row r="1129">
          <cell r="F1129" t="str">
            <v>I15012700102</v>
          </cell>
          <cell r="G1129" t="str">
            <v>PC1209180012</v>
          </cell>
          <cell r="H1129" t="str">
            <v>Item: PC1209180012 / 99FC880 / x3650</v>
          </cell>
          <cell r="I1129" t="str">
            <v>MWSHMA_BMA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 t="str">
            <v>ESS-JOPL</v>
          </cell>
          <cell r="O1129" t="str">
            <v>Only UM</v>
          </cell>
          <cell r="P1129">
            <v>1</v>
          </cell>
          <cell r="Q1129" t="str">
            <v>MDA000EPO13000476</v>
          </cell>
          <cell r="R1129">
            <v>1501</v>
          </cell>
          <cell r="S1129" t="str">
            <v>TMS</v>
          </cell>
          <cell r="T1129" t="str">
            <v>direct</v>
          </cell>
          <cell r="V1129" t="str">
            <v>nil</v>
          </cell>
          <cell r="W1129">
            <v>0</v>
          </cell>
          <cell r="X1129">
            <v>0</v>
          </cell>
          <cell r="Z1129" t="str">
            <v>Nil</v>
          </cell>
          <cell r="AA1129" t="str">
            <v>PUB</v>
          </cell>
        </row>
        <row r="1130">
          <cell r="F1130" t="str">
            <v>I15010500048</v>
          </cell>
          <cell r="G1130" t="str">
            <v>Helpdesk_Support</v>
          </cell>
          <cell r="H1130" t="str">
            <v>Helpdesk Support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 t="str">
            <v>DPS-JOPL</v>
          </cell>
          <cell r="O1130" t="str">
            <v>SW BY TOKEN</v>
          </cell>
          <cell r="P1130">
            <v>0.25</v>
          </cell>
          <cell r="R1130">
            <v>1501</v>
          </cell>
          <cell r="S1130" t="str">
            <v>TMS</v>
          </cell>
          <cell r="T1130" t="str">
            <v>direct</v>
          </cell>
          <cell r="V1130" t="str">
            <v>nil</v>
          </cell>
          <cell r="W1130">
            <v>0</v>
          </cell>
          <cell r="X1130">
            <v>0</v>
          </cell>
          <cell r="Z1130" t="str">
            <v>SVC</v>
          </cell>
          <cell r="AA1130" t="str">
            <v/>
          </cell>
        </row>
        <row r="1131">
          <cell r="F1131" t="str">
            <v>I15012300047</v>
          </cell>
          <cell r="G1131" t="str">
            <v>ONSITE_SUPPORT</v>
          </cell>
          <cell r="H1131" t="str">
            <v>Onsite Support Services</v>
          </cell>
          <cell r="J1131">
            <v>0</v>
          </cell>
          <cell r="K1131">
            <v>0</v>
          </cell>
          <cell r="L1131">
            <v>21.24</v>
          </cell>
          <cell r="M1131">
            <v>0</v>
          </cell>
          <cell r="N1131" t="str">
            <v>DPS-JOPL</v>
          </cell>
          <cell r="O1131" t="str">
            <v>SW BY TOKEN</v>
          </cell>
          <cell r="P1131">
            <v>1.25</v>
          </cell>
          <cell r="R1131">
            <v>1501</v>
          </cell>
          <cell r="S1131" t="str">
            <v>TMS</v>
          </cell>
          <cell r="T1131" t="str">
            <v>direct</v>
          </cell>
          <cell r="V1131" t="str">
            <v>non comm</v>
          </cell>
          <cell r="W1131">
            <v>0</v>
          </cell>
          <cell r="X1131">
            <v>0</v>
          </cell>
          <cell r="Z1131" t="str">
            <v>IIPS</v>
          </cell>
          <cell r="AA1131" t="str">
            <v>OTH</v>
          </cell>
        </row>
        <row r="1132">
          <cell r="F1132" t="str">
            <v>I15012300047</v>
          </cell>
          <cell r="G1132" t="str">
            <v>TAXI_EXP</v>
          </cell>
          <cell r="H1132" t="str">
            <v>Taxi Expenses</v>
          </cell>
          <cell r="J1132">
            <v>0</v>
          </cell>
          <cell r="K1132">
            <v>0</v>
          </cell>
          <cell r="L1132">
            <v>0</v>
          </cell>
          <cell r="M1132">
            <v>10.9</v>
          </cell>
          <cell r="N1132" t="str">
            <v>DPS-JOPL</v>
          </cell>
          <cell r="O1132" t="str">
            <v>SW BY TOKEN</v>
          </cell>
          <cell r="P1132">
            <v>1</v>
          </cell>
          <cell r="R1132">
            <v>1501</v>
          </cell>
          <cell r="S1132" t="str">
            <v>TMS</v>
          </cell>
          <cell r="T1132" t="str">
            <v>direct</v>
          </cell>
          <cell r="V1132" t="str">
            <v>nil</v>
          </cell>
          <cell r="W1132">
            <v>0</v>
          </cell>
          <cell r="X1132">
            <v>0</v>
          </cell>
          <cell r="Z1132" t="str">
            <v>Exp</v>
          </cell>
          <cell r="AA1132" t="str">
            <v>OTH</v>
          </cell>
        </row>
        <row r="1133">
          <cell r="F1133" t="str">
            <v>I15012300045</v>
          </cell>
          <cell r="G1133" t="str">
            <v>ONSITE_SUPPORT</v>
          </cell>
          <cell r="H1133" t="str">
            <v>Onsite Support Services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 t="str">
            <v>DPS-JOPL</v>
          </cell>
          <cell r="O1133" t="str">
            <v>SW BY TOKEN</v>
          </cell>
          <cell r="P1133">
            <v>1</v>
          </cell>
          <cell r="R1133">
            <v>1501</v>
          </cell>
          <cell r="S1133" t="str">
            <v>TMS</v>
          </cell>
          <cell r="T1133" t="str">
            <v>direct</v>
          </cell>
          <cell r="V1133" t="str">
            <v>nil</v>
          </cell>
          <cell r="W1133">
            <v>0</v>
          </cell>
          <cell r="X1133">
            <v>0</v>
          </cell>
          <cell r="Z1133" t="str">
            <v>IIPS</v>
          </cell>
          <cell r="AA1133" t="str">
            <v>OTH</v>
          </cell>
        </row>
        <row r="1134">
          <cell r="F1134" t="str">
            <v>I15012100039</v>
          </cell>
          <cell r="G1134" t="str">
            <v>Helpdesk_Support</v>
          </cell>
          <cell r="H1134" t="str">
            <v>Helpdesk Support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 t="str">
            <v>DPS-JOPL</v>
          </cell>
          <cell r="O1134" t="str">
            <v>SW BY HOUR</v>
          </cell>
          <cell r="P1134">
            <v>0.5</v>
          </cell>
          <cell r="R1134">
            <v>1501</v>
          </cell>
          <cell r="S1134" t="str">
            <v>TMS</v>
          </cell>
          <cell r="T1134" t="str">
            <v>direct</v>
          </cell>
          <cell r="V1134" t="str">
            <v>nil</v>
          </cell>
          <cell r="W1134">
            <v>0</v>
          </cell>
          <cell r="X1134">
            <v>0</v>
          </cell>
          <cell r="Z1134" t="str">
            <v>SVC</v>
          </cell>
          <cell r="AA1134" t="str">
            <v/>
          </cell>
        </row>
        <row r="1135">
          <cell r="F1135" t="str">
            <v>I15010800245</v>
          </cell>
          <cell r="G1135" t="str">
            <v>TAXI_EXP</v>
          </cell>
          <cell r="H1135" t="str">
            <v>Taxi Expenses</v>
          </cell>
          <cell r="J1135">
            <v>0</v>
          </cell>
          <cell r="K1135">
            <v>0</v>
          </cell>
          <cell r="L1135">
            <v>0</v>
          </cell>
          <cell r="M1135">
            <v>17.25</v>
          </cell>
          <cell r="N1135" t="str">
            <v>DPS-JOPL</v>
          </cell>
          <cell r="O1135" t="str">
            <v>SW BY TOKEN</v>
          </cell>
          <cell r="P1135">
            <v>1</v>
          </cell>
          <cell r="R1135">
            <v>1501</v>
          </cell>
          <cell r="S1135" t="str">
            <v>TMS</v>
          </cell>
          <cell r="T1135" t="str">
            <v>direct</v>
          </cell>
          <cell r="V1135" t="str">
            <v>nil</v>
          </cell>
          <cell r="W1135">
            <v>0</v>
          </cell>
          <cell r="X1135">
            <v>0</v>
          </cell>
          <cell r="Z1135" t="str">
            <v>Exp</v>
          </cell>
          <cell r="AA1135" t="str">
            <v>OTH</v>
          </cell>
        </row>
        <row r="1136">
          <cell r="F1136" t="str">
            <v>I15010800245</v>
          </cell>
          <cell r="G1136" t="str">
            <v>TAXI_EXP</v>
          </cell>
          <cell r="H1136" t="str">
            <v>Taxi Expenses</v>
          </cell>
          <cell r="J1136">
            <v>0</v>
          </cell>
          <cell r="K1136">
            <v>0</v>
          </cell>
          <cell r="L1136">
            <v>0</v>
          </cell>
          <cell r="M1136">
            <v>10.050000000000001</v>
          </cell>
          <cell r="N1136" t="str">
            <v>DPS-JOPL</v>
          </cell>
          <cell r="O1136" t="str">
            <v>SW BY TOKEN</v>
          </cell>
          <cell r="P1136">
            <v>1</v>
          </cell>
          <cell r="R1136">
            <v>1501</v>
          </cell>
          <cell r="S1136" t="str">
            <v>TMS</v>
          </cell>
          <cell r="T1136" t="str">
            <v>direct</v>
          </cell>
          <cell r="V1136" t="str">
            <v>nil</v>
          </cell>
          <cell r="W1136">
            <v>0</v>
          </cell>
          <cell r="X1136">
            <v>0</v>
          </cell>
          <cell r="Z1136" t="str">
            <v>Exp</v>
          </cell>
          <cell r="AA1136" t="str">
            <v>OTH</v>
          </cell>
        </row>
        <row r="1137">
          <cell r="F1137" t="str">
            <v>I15010500054</v>
          </cell>
          <cell r="G1137" t="str">
            <v>ONSITE_SUPPORT</v>
          </cell>
          <cell r="H1137" t="str">
            <v>Onsite Support Services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 t="str">
            <v>ESS-JOPL</v>
          </cell>
          <cell r="O1137" t="str">
            <v>HW COMP BY PERIOD</v>
          </cell>
          <cell r="P1137">
            <v>1.42</v>
          </cell>
          <cell r="R1137">
            <v>1501</v>
          </cell>
          <cell r="S1137" t="str">
            <v>TMS</v>
          </cell>
          <cell r="T1137" t="str">
            <v>direct</v>
          </cell>
          <cell r="V1137" t="str">
            <v>nil</v>
          </cell>
          <cell r="W1137">
            <v>0</v>
          </cell>
          <cell r="X1137">
            <v>0</v>
          </cell>
          <cell r="Z1137" t="str">
            <v>IIPS</v>
          </cell>
          <cell r="AA1137" t="str">
            <v>OTH</v>
          </cell>
        </row>
        <row r="1138">
          <cell r="F1138" t="str">
            <v>I15010600048</v>
          </cell>
          <cell r="G1138" t="str">
            <v>contract_cover</v>
          </cell>
          <cell r="H1138" t="str">
            <v>Fixed Price</v>
          </cell>
          <cell r="I1138" t="str">
            <v>MWSHMA_HMA</v>
          </cell>
          <cell r="J1138">
            <v>100</v>
          </cell>
          <cell r="K1138">
            <v>0</v>
          </cell>
          <cell r="L1138">
            <v>0</v>
          </cell>
          <cell r="M1138">
            <v>0</v>
          </cell>
          <cell r="N1138" t="str">
            <v>ESS-JOPL</v>
          </cell>
          <cell r="O1138" t="str">
            <v>Only UM</v>
          </cell>
          <cell r="P1138">
            <v>1</v>
          </cell>
          <cell r="Q1138" t="str">
            <v>CQS0010/32</v>
          </cell>
          <cell r="R1138">
            <v>1501</v>
          </cell>
          <cell r="S1138" t="str">
            <v>TMS</v>
          </cell>
          <cell r="T1138" t="str">
            <v>direct</v>
          </cell>
          <cell r="V1138" t="str">
            <v>SBM 2.2 HMA</v>
          </cell>
          <cell r="W1138">
            <v>30</v>
          </cell>
          <cell r="X1138">
            <v>30</v>
          </cell>
          <cell r="Z1138" t="str">
            <v>HMA</v>
          </cell>
          <cell r="AA1138" t="str">
            <v>PUB</v>
          </cell>
        </row>
        <row r="1139">
          <cell r="F1139" t="str">
            <v>I15010600048</v>
          </cell>
          <cell r="G1139" t="str">
            <v>PC1301070015</v>
          </cell>
          <cell r="H1139" t="str">
            <v>Item: PC1301070015 / L3C9592 / ERS THINKCENTRE WORKSTATION</v>
          </cell>
          <cell r="I1139" t="str">
            <v>MWSHMA_HMA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 t="str">
            <v>ESS-JOPL</v>
          </cell>
          <cell r="O1139" t="str">
            <v>Only UM</v>
          </cell>
          <cell r="P1139">
            <v>1</v>
          </cell>
          <cell r="Q1139" t="str">
            <v>CQS0010/32</v>
          </cell>
          <cell r="R1139">
            <v>1501</v>
          </cell>
          <cell r="S1139" t="str">
            <v>TMS</v>
          </cell>
          <cell r="T1139" t="str">
            <v>direct</v>
          </cell>
          <cell r="V1139" t="str">
            <v>nil</v>
          </cell>
          <cell r="W1139">
            <v>0</v>
          </cell>
          <cell r="X1139">
            <v>0</v>
          </cell>
          <cell r="Z1139" t="str">
            <v>Nil</v>
          </cell>
          <cell r="AA1139" t="str">
            <v>PUB</v>
          </cell>
        </row>
        <row r="1140">
          <cell r="F1140" t="str">
            <v>I15012000141</v>
          </cell>
          <cell r="G1140" t="str">
            <v>PC1309020009</v>
          </cell>
          <cell r="H1140" t="str">
            <v>Product: COMPREHENSIVE STORAGE MS TO MONITOR,TUNE,ADMINISTER</v>
          </cell>
          <cell r="I1140" t="str">
            <v>MWSHMA_BMA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 t="str">
            <v>ESS-JOPL</v>
          </cell>
          <cell r="O1140" t="str">
            <v>Only UM</v>
          </cell>
          <cell r="P1140">
            <v>1</v>
          </cell>
          <cell r="Q1140" t="str">
            <v>MDA000EPO14000379</v>
          </cell>
          <cell r="R1140">
            <v>1501</v>
          </cell>
          <cell r="S1140" t="str">
            <v>TMS</v>
          </cell>
          <cell r="T1140" t="str">
            <v>direct</v>
          </cell>
          <cell r="V1140" t="str">
            <v>nil</v>
          </cell>
          <cell r="W1140">
            <v>0</v>
          </cell>
          <cell r="X1140">
            <v>0</v>
          </cell>
          <cell r="Z1140" t="str">
            <v>Part</v>
          </cell>
          <cell r="AA1140" t="str">
            <v>PUB</v>
          </cell>
        </row>
        <row r="1141">
          <cell r="F1141" t="str">
            <v>I15012000141</v>
          </cell>
          <cell r="G1141" t="str">
            <v>OT99YY888OT</v>
          </cell>
          <cell r="H1141" t="str">
            <v>Item: OT99YY888OT / SMAM07150 / SOFTWARE SERVICE CODE</v>
          </cell>
          <cell r="I1141" t="str">
            <v>MWSHMA_BMA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 t="str">
            <v>ESS-JOPL</v>
          </cell>
          <cell r="O1141" t="str">
            <v>Only UM</v>
          </cell>
          <cell r="P1141">
            <v>1</v>
          </cell>
          <cell r="Q1141" t="str">
            <v>MDA000EPO14000379</v>
          </cell>
          <cell r="R1141">
            <v>1501</v>
          </cell>
          <cell r="S1141" t="str">
            <v>TMS</v>
          </cell>
          <cell r="T1141" t="str">
            <v>direct</v>
          </cell>
          <cell r="V1141" t="str">
            <v>nil</v>
          </cell>
          <cell r="W1141">
            <v>0</v>
          </cell>
          <cell r="X1141">
            <v>0</v>
          </cell>
          <cell r="Z1141" t="str">
            <v>Nil</v>
          </cell>
          <cell r="AA1141" t="str">
            <v>PUB</v>
          </cell>
        </row>
        <row r="1142">
          <cell r="F1142" t="str">
            <v>I15012200081</v>
          </cell>
          <cell r="G1142" t="str">
            <v>PROFESSIONAL_SVC</v>
          </cell>
          <cell r="H1142" t="str">
            <v>PROFESSIONAL SERVICES</v>
          </cell>
          <cell r="J1142">
            <v>150</v>
          </cell>
          <cell r="K1142">
            <v>0</v>
          </cell>
          <cell r="L1142">
            <v>0</v>
          </cell>
          <cell r="M1142">
            <v>0</v>
          </cell>
          <cell r="N1142" t="str">
            <v>DPS-JOPL</v>
          </cell>
          <cell r="O1142" t="str">
            <v>PROFESSIONAL SALES</v>
          </cell>
          <cell r="P1142">
            <v>1</v>
          </cell>
          <cell r="Q1142" t="str">
            <v>SQ1501070043</v>
          </cell>
          <cell r="R1142">
            <v>1501</v>
          </cell>
          <cell r="S1142" t="str">
            <v>TMS</v>
          </cell>
          <cell r="T1142" t="str">
            <v>direct</v>
          </cell>
          <cell r="V1142" t="str">
            <v>SBM 2.1 IIPS</v>
          </cell>
          <cell r="W1142">
            <v>46.5</v>
          </cell>
          <cell r="X1142">
            <v>48</v>
          </cell>
          <cell r="Z1142" t="str">
            <v>IIPS</v>
          </cell>
          <cell r="AA1142" t="str">
            <v>STC</v>
          </cell>
        </row>
        <row r="1143">
          <cell r="F1143" t="str">
            <v>I15012200081</v>
          </cell>
          <cell r="G1143" t="str">
            <v>TAXI_EXP</v>
          </cell>
          <cell r="H1143" t="str">
            <v>Taxi Expenses</v>
          </cell>
          <cell r="J1143">
            <v>0</v>
          </cell>
          <cell r="K1143">
            <v>0</v>
          </cell>
          <cell r="L1143">
            <v>0</v>
          </cell>
          <cell r="M1143">
            <v>11.45</v>
          </cell>
          <cell r="N1143" t="str">
            <v>DPS-JOPL</v>
          </cell>
          <cell r="O1143" t="str">
            <v>PROFESSIONAL SALES</v>
          </cell>
          <cell r="P1143">
            <v>1</v>
          </cell>
          <cell r="Q1143" t="str">
            <v>SQ1501070043</v>
          </cell>
          <cell r="R1143">
            <v>1501</v>
          </cell>
          <cell r="S1143" t="str">
            <v>TMS</v>
          </cell>
          <cell r="T1143" t="str">
            <v>direct</v>
          </cell>
          <cell r="V1143" t="str">
            <v>nil</v>
          </cell>
          <cell r="W1143">
            <v>0</v>
          </cell>
          <cell r="X1143">
            <v>0</v>
          </cell>
          <cell r="Z1143" t="str">
            <v>Exp</v>
          </cell>
          <cell r="AA1143" t="str">
            <v>STC</v>
          </cell>
        </row>
        <row r="1144">
          <cell r="F1144" t="str">
            <v>I15012200081</v>
          </cell>
          <cell r="G1144" t="str">
            <v>TAXI_EXP</v>
          </cell>
          <cell r="H1144" t="str">
            <v>Taxi Expenses</v>
          </cell>
          <cell r="J1144">
            <v>0</v>
          </cell>
          <cell r="K1144">
            <v>0</v>
          </cell>
          <cell r="L1144">
            <v>0</v>
          </cell>
          <cell r="M1144">
            <v>11.55</v>
          </cell>
          <cell r="N1144" t="str">
            <v>DPS-JOPL</v>
          </cell>
          <cell r="O1144" t="str">
            <v>PROFESSIONAL SALES</v>
          </cell>
          <cell r="P1144">
            <v>1</v>
          </cell>
          <cell r="Q1144" t="str">
            <v>SQ1501070043</v>
          </cell>
          <cell r="R1144">
            <v>1501</v>
          </cell>
          <cell r="S1144" t="str">
            <v>TMS</v>
          </cell>
          <cell r="T1144" t="str">
            <v>direct</v>
          </cell>
          <cell r="V1144" t="str">
            <v>nil</v>
          </cell>
          <cell r="W1144">
            <v>0</v>
          </cell>
          <cell r="X1144">
            <v>0</v>
          </cell>
          <cell r="Z1144" t="str">
            <v>Exp</v>
          </cell>
          <cell r="AA1144" t="str">
            <v>STC</v>
          </cell>
        </row>
        <row r="1145">
          <cell r="F1145" t="str">
            <v>I15012200081</v>
          </cell>
          <cell r="G1145" t="str">
            <v>PROFESSIONAL_SVC</v>
          </cell>
          <cell r="H1145" t="str">
            <v>PROFESSIONAL SERVICES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 t="str">
            <v>DPS-JOPL</v>
          </cell>
          <cell r="O1145" t="str">
            <v>PROFESSIONAL SALES</v>
          </cell>
          <cell r="P1145">
            <v>1</v>
          </cell>
          <cell r="Q1145" t="str">
            <v>SQ1501070043</v>
          </cell>
          <cell r="R1145">
            <v>1501</v>
          </cell>
          <cell r="S1145" t="str">
            <v>TMS</v>
          </cell>
          <cell r="T1145" t="str">
            <v>direct</v>
          </cell>
          <cell r="V1145" t="str">
            <v>nil</v>
          </cell>
          <cell r="W1145">
            <v>0</v>
          </cell>
          <cell r="X1145">
            <v>0</v>
          </cell>
          <cell r="Z1145" t="str">
            <v>IIPS</v>
          </cell>
          <cell r="AA1145" t="str">
            <v>STC</v>
          </cell>
        </row>
        <row r="1146">
          <cell r="F1146" t="str">
            <v>I15010600051</v>
          </cell>
          <cell r="G1146" t="str">
            <v>contract_cover</v>
          </cell>
          <cell r="H1146" t="str">
            <v>Fixed Price</v>
          </cell>
          <cell r="I1146" t="str">
            <v>MWSHMA_HMA</v>
          </cell>
          <cell r="J1146">
            <v>141.5</v>
          </cell>
          <cell r="K1146">
            <v>0</v>
          </cell>
          <cell r="L1146">
            <v>0</v>
          </cell>
          <cell r="M1146">
            <v>0</v>
          </cell>
          <cell r="N1146" t="str">
            <v>ESS-JOPL</v>
          </cell>
          <cell r="O1146" t="str">
            <v>Only UM</v>
          </cell>
          <cell r="P1146">
            <v>1</v>
          </cell>
          <cell r="Q1146" t="str">
            <v>HW1212200003</v>
          </cell>
          <cell r="R1146">
            <v>1501</v>
          </cell>
          <cell r="S1146" t="str">
            <v>TMS</v>
          </cell>
          <cell r="T1146" t="str">
            <v>direct</v>
          </cell>
          <cell r="V1146" t="str">
            <v>SBM 2.2 HMA</v>
          </cell>
          <cell r="W1146">
            <v>42.449999999999996</v>
          </cell>
          <cell r="X1146">
            <v>42.449999999999996</v>
          </cell>
          <cell r="Z1146" t="str">
            <v>HMA</v>
          </cell>
          <cell r="AA1146" t="str">
            <v>PUB</v>
          </cell>
        </row>
        <row r="1147">
          <cell r="F1147" t="str">
            <v>I15010600051</v>
          </cell>
          <cell r="G1147" t="str">
            <v>PC03YY133IB</v>
          </cell>
          <cell r="H1147" t="str">
            <v>Item: PC03YY133IB / 99GW328 / IBM X3650</v>
          </cell>
          <cell r="I1147" t="str">
            <v>MWSHMA_HMA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 t="str">
            <v>ESS-JOPL</v>
          </cell>
          <cell r="O1147" t="str">
            <v>Only UM</v>
          </cell>
          <cell r="P1147">
            <v>1</v>
          </cell>
          <cell r="Q1147" t="str">
            <v>HW1212200003</v>
          </cell>
          <cell r="R1147">
            <v>1501</v>
          </cell>
          <cell r="S1147" t="str">
            <v>TMS</v>
          </cell>
          <cell r="T1147" t="str">
            <v>direct</v>
          </cell>
          <cell r="V1147" t="str">
            <v>nil</v>
          </cell>
          <cell r="W1147">
            <v>0</v>
          </cell>
          <cell r="X1147">
            <v>0</v>
          </cell>
          <cell r="Z1147" t="str">
            <v>Nil</v>
          </cell>
          <cell r="AA1147" t="str">
            <v>PUB</v>
          </cell>
        </row>
        <row r="1148">
          <cell r="F1148" t="str">
            <v>I15012000064</v>
          </cell>
          <cell r="G1148" t="str">
            <v>ONSITE_SUPPORT</v>
          </cell>
          <cell r="H1148" t="str">
            <v>Onsite Support Services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 t="str">
            <v>DPS-JOPL</v>
          </cell>
          <cell r="O1148" t="str">
            <v>HW COMP BY PERIOD</v>
          </cell>
          <cell r="P1148">
            <v>4</v>
          </cell>
          <cell r="R1148">
            <v>1501</v>
          </cell>
          <cell r="S1148" t="str">
            <v>TMS</v>
          </cell>
          <cell r="T1148" t="str">
            <v>direct</v>
          </cell>
          <cell r="V1148" t="str">
            <v>nil</v>
          </cell>
          <cell r="W1148">
            <v>0</v>
          </cell>
          <cell r="X1148">
            <v>0</v>
          </cell>
          <cell r="Z1148" t="str">
            <v>IIPS</v>
          </cell>
          <cell r="AA1148" t="str">
            <v>OTH</v>
          </cell>
        </row>
        <row r="1149">
          <cell r="F1149" t="str">
            <v>I15012000065</v>
          </cell>
          <cell r="G1149" t="str">
            <v>ONSITE_SUPPORT</v>
          </cell>
          <cell r="H1149" t="str">
            <v>Onsite Support Services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 t="str">
            <v>DPS-JOPL</v>
          </cell>
          <cell r="O1149" t="str">
            <v>HW COMP BY PERIOD</v>
          </cell>
          <cell r="P1149">
            <v>2</v>
          </cell>
          <cell r="R1149">
            <v>1501</v>
          </cell>
          <cell r="S1149" t="str">
            <v>TMS</v>
          </cell>
          <cell r="T1149" t="str">
            <v>direct</v>
          </cell>
          <cell r="V1149" t="str">
            <v>nil</v>
          </cell>
          <cell r="W1149">
            <v>0</v>
          </cell>
          <cell r="X1149">
            <v>0</v>
          </cell>
          <cell r="Z1149" t="str">
            <v>IIPS</v>
          </cell>
          <cell r="AA1149" t="str">
            <v>OTH</v>
          </cell>
        </row>
        <row r="1150">
          <cell r="F1150" t="str">
            <v>I15012600152</v>
          </cell>
          <cell r="G1150" t="str">
            <v>PROFESSIONAL_SVC</v>
          </cell>
          <cell r="H1150" t="str">
            <v>PROFESSIONAL SERVICES</v>
          </cell>
          <cell r="J1150">
            <v>1200</v>
          </cell>
          <cell r="K1150">
            <v>0</v>
          </cell>
          <cell r="L1150">
            <v>14.25</v>
          </cell>
          <cell r="M1150">
            <v>0</v>
          </cell>
          <cell r="N1150" t="str">
            <v>DPS-JOPL</v>
          </cell>
          <cell r="O1150" t="str">
            <v>PROFESSIONAL SALES</v>
          </cell>
          <cell r="P1150">
            <v>1</v>
          </cell>
          <cell r="Q1150" t="str">
            <v>RBSGBM0001024814</v>
          </cell>
          <cell r="R1150">
            <v>1501</v>
          </cell>
          <cell r="S1150" t="str">
            <v>TMS</v>
          </cell>
          <cell r="T1150" t="str">
            <v>direct</v>
          </cell>
          <cell r="V1150" t="str">
            <v>SBM 2.1 IIPS</v>
          </cell>
          <cell r="W1150">
            <v>372</v>
          </cell>
          <cell r="X1150">
            <v>384</v>
          </cell>
          <cell r="Z1150" t="str">
            <v>IIPS</v>
          </cell>
          <cell r="AA1150" t="str">
            <v>COM</v>
          </cell>
        </row>
        <row r="1151">
          <cell r="F1151" t="str">
            <v>I15012600152</v>
          </cell>
          <cell r="G1151" t="str">
            <v>PROFESSIONAL_SVC</v>
          </cell>
          <cell r="H1151" t="str">
            <v>PROFESSIONAL SERVICES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 t="str">
            <v>DPS-JOPL</v>
          </cell>
          <cell r="O1151" t="str">
            <v>PROFESSIONAL SALES</v>
          </cell>
          <cell r="P1151">
            <v>5</v>
          </cell>
          <cell r="Q1151" t="str">
            <v>RBSGBM0001024814</v>
          </cell>
          <cell r="R1151">
            <v>1501</v>
          </cell>
          <cell r="S1151" t="str">
            <v>TMS</v>
          </cell>
          <cell r="T1151" t="str">
            <v>direct</v>
          </cell>
          <cell r="V1151" t="str">
            <v>nil</v>
          </cell>
          <cell r="W1151">
            <v>0</v>
          </cell>
          <cell r="X1151">
            <v>0</v>
          </cell>
          <cell r="Z1151" t="str">
            <v>IIPS</v>
          </cell>
          <cell r="AA1151" t="str">
            <v>COM</v>
          </cell>
        </row>
        <row r="1152">
          <cell r="F1152" t="str">
            <v>I15012600152</v>
          </cell>
          <cell r="G1152" t="str">
            <v>PUBLIC_EXP</v>
          </cell>
          <cell r="H1152" t="str">
            <v>Public Transport Expenses</v>
          </cell>
          <cell r="J1152">
            <v>0</v>
          </cell>
          <cell r="K1152">
            <v>0</v>
          </cell>
          <cell r="L1152">
            <v>0</v>
          </cell>
          <cell r="M1152">
            <v>3</v>
          </cell>
          <cell r="N1152" t="str">
            <v>DPS-JOPL</v>
          </cell>
          <cell r="O1152" t="str">
            <v>PROFESSIONAL SALES</v>
          </cell>
          <cell r="P1152">
            <v>1</v>
          </cell>
          <cell r="Q1152" t="str">
            <v>RBSGBM0001024814</v>
          </cell>
          <cell r="R1152">
            <v>1501</v>
          </cell>
          <cell r="S1152" t="str">
            <v>TMS</v>
          </cell>
          <cell r="T1152" t="str">
            <v>direct</v>
          </cell>
          <cell r="V1152" t="str">
            <v>nil</v>
          </cell>
          <cell r="W1152">
            <v>0</v>
          </cell>
          <cell r="X1152">
            <v>0</v>
          </cell>
          <cell r="Z1152" t="str">
            <v>Exp</v>
          </cell>
          <cell r="AA1152" t="str">
            <v>COM</v>
          </cell>
        </row>
        <row r="1153">
          <cell r="F1153" t="str">
            <v>I15012600152</v>
          </cell>
          <cell r="G1153" t="str">
            <v>PROFESSIONAL_SVC</v>
          </cell>
          <cell r="H1153" t="str">
            <v>PROFESSIONAL SERVICES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 t="str">
            <v>DPS-JOPL</v>
          </cell>
          <cell r="O1153" t="str">
            <v>PROFESSIONAL SALES</v>
          </cell>
          <cell r="P1153">
            <v>5</v>
          </cell>
          <cell r="Q1153" t="str">
            <v>RBSGBM0001024814</v>
          </cell>
          <cell r="R1153">
            <v>1501</v>
          </cell>
          <cell r="S1153" t="str">
            <v>TMS</v>
          </cell>
          <cell r="T1153" t="str">
            <v>direct</v>
          </cell>
          <cell r="V1153" t="str">
            <v>nil</v>
          </cell>
          <cell r="W1153">
            <v>0</v>
          </cell>
          <cell r="X1153">
            <v>0</v>
          </cell>
          <cell r="Z1153" t="str">
            <v>IIPS</v>
          </cell>
          <cell r="AA1153" t="str">
            <v>COM</v>
          </cell>
        </row>
        <row r="1154">
          <cell r="F1154" t="str">
            <v>I15012600152</v>
          </cell>
          <cell r="G1154" t="str">
            <v>PARK_EXP</v>
          </cell>
          <cell r="H1154" t="str">
            <v>Parking Expenses</v>
          </cell>
          <cell r="J1154">
            <v>0</v>
          </cell>
          <cell r="K1154">
            <v>0</v>
          </cell>
          <cell r="L1154">
            <v>0</v>
          </cell>
          <cell r="M1154">
            <v>1.95</v>
          </cell>
          <cell r="N1154" t="str">
            <v>DPS-JOPL</v>
          </cell>
          <cell r="O1154" t="str">
            <v>PROFESSIONAL SALES</v>
          </cell>
          <cell r="P1154">
            <v>1</v>
          </cell>
          <cell r="Q1154" t="str">
            <v>RBSGBM0001024814</v>
          </cell>
          <cell r="R1154">
            <v>1501</v>
          </cell>
          <cell r="S1154" t="str">
            <v>TMS</v>
          </cell>
          <cell r="T1154" t="str">
            <v>direct</v>
          </cell>
          <cell r="V1154" t="str">
            <v>nil</v>
          </cell>
          <cell r="W1154">
            <v>0</v>
          </cell>
          <cell r="X1154">
            <v>0</v>
          </cell>
          <cell r="Z1154" t="str">
            <v>Exp</v>
          </cell>
          <cell r="AA1154" t="str">
            <v>COM</v>
          </cell>
        </row>
        <row r="1155">
          <cell r="F1155" t="str">
            <v>I15010500059</v>
          </cell>
          <cell r="G1155" t="str">
            <v>Helpdesk_Support</v>
          </cell>
          <cell r="H1155" t="str">
            <v>Helpdesk Support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 t="str">
            <v>DPS-JOPL</v>
          </cell>
          <cell r="O1155" t="str">
            <v>IDA_TENDER_1169</v>
          </cell>
          <cell r="P1155">
            <v>0</v>
          </cell>
          <cell r="R1155">
            <v>1501</v>
          </cell>
          <cell r="S1155" t="str">
            <v>TMS</v>
          </cell>
          <cell r="T1155" t="str">
            <v>direct</v>
          </cell>
          <cell r="V1155" t="str">
            <v>nil</v>
          </cell>
          <cell r="W1155">
            <v>0</v>
          </cell>
          <cell r="X1155">
            <v>0</v>
          </cell>
          <cell r="Z1155" t="str">
            <v>SVC</v>
          </cell>
          <cell r="AA1155" t="str">
            <v/>
          </cell>
        </row>
        <row r="1156">
          <cell r="F1156" t="str">
            <v>I15010800244</v>
          </cell>
          <cell r="G1156" t="str">
            <v>ONSITE_SUPPORT</v>
          </cell>
          <cell r="H1156" t="str">
            <v>Onsite Support Services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 t="str">
            <v>DPS-JOPL</v>
          </cell>
          <cell r="O1156" t="str">
            <v>HW INVENTORY CHECK</v>
          </cell>
          <cell r="P1156">
            <v>7.5</v>
          </cell>
          <cell r="R1156">
            <v>1501</v>
          </cell>
          <cell r="S1156" t="str">
            <v>TMS</v>
          </cell>
          <cell r="T1156" t="str">
            <v>direct</v>
          </cell>
          <cell r="V1156" t="str">
            <v>nil</v>
          </cell>
          <cell r="W1156">
            <v>0</v>
          </cell>
          <cell r="X1156">
            <v>0</v>
          </cell>
          <cell r="Z1156" t="str">
            <v>IIPS</v>
          </cell>
          <cell r="AA1156" t="str">
            <v>OTH</v>
          </cell>
        </row>
        <row r="1157">
          <cell r="F1157" t="str">
            <v>I15012000114</v>
          </cell>
          <cell r="G1157" t="str">
            <v>Vendor_OnSite_Services</v>
          </cell>
          <cell r="H1157" t="str">
            <v>Vendor Onsite Services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 t="str">
            <v>DPS-JOPL</v>
          </cell>
          <cell r="O1157" t="str">
            <v>HW COMP BY PERIOD</v>
          </cell>
          <cell r="P1157">
            <v>2</v>
          </cell>
          <cell r="R1157">
            <v>1501</v>
          </cell>
          <cell r="S1157" t="str">
            <v>TMS</v>
          </cell>
          <cell r="T1157" t="str">
            <v>direct</v>
          </cell>
          <cell r="V1157" t="str">
            <v>nil</v>
          </cell>
          <cell r="W1157">
            <v>0</v>
          </cell>
          <cell r="X1157">
            <v>0</v>
          </cell>
          <cell r="Z1157" t="str">
            <v>SVC</v>
          </cell>
          <cell r="AA1157" t="str">
            <v>OTH</v>
          </cell>
        </row>
        <row r="1158">
          <cell r="F1158" t="str">
            <v>I15012600063</v>
          </cell>
          <cell r="G1158" t="str">
            <v>PHONE_SUPPORT</v>
          </cell>
          <cell r="H1158" t="str">
            <v>Phone Support Services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 t="str">
            <v>DPS-JOPL</v>
          </cell>
          <cell r="O1158" t="str">
            <v>HP CARE PACK SUPPORT</v>
          </cell>
          <cell r="P1158">
            <v>0</v>
          </cell>
          <cell r="R1158">
            <v>1501</v>
          </cell>
          <cell r="S1158" t="str">
            <v>TMS</v>
          </cell>
          <cell r="T1158" t="str">
            <v>direct</v>
          </cell>
          <cell r="V1158" t="str">
            <v>nil</v>
          </cell>
          <cell r="W1158">
            <v>0</v>
          </cell>
          <cell r="X1158">
            <v>0</v>
          </cell>
          <cell r="Z1158" t="str">
            <v>SVC</v>
          </cell>
          <cell r="AA1158" t="str">
            <v>OTH</v>
          </cell>
        </row>
        <row r="1159">
          <cell r="F1159" t="str">
            <v>I15012600018</v>
          </cell>
          <cell r="G1159" t="str">
            <v>Helpdesk_Support</v>
          </cell>
          <cell r="H1159" t="str">
            <v>Helpdesk Support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 t="str">
            <v>DPS-JOPL</v>
          </cell>
          <cell r="O1159" t="str">
            <v>IDA_TENDER_1169</v>
          </cell>
          <cell r="P1159">
            <v>0</v>
          </cell>
          <cell r="R1159">
            <v>1501</v>
          </cell>
          <cell r="S1159" t="str">
            <v>TMS</v>
          </cell>
          <cell r="T1159" t="str">
            <v>direct</v>
          </cell>
          <cell r="V1159" t="str">
            <v>nil</v>
          </cell>
          <cell r="W1159">
            <v>0</v>
          </cell>
          <cell r="X1159">
            <v>0</v>
          </cell>
          <cell r="Z1159" t="str">
            <v>SVC</v>
          </cell>
          <cell r="AA1159" t="str">
            <v/>
          </cell>
        </row>
        <row r="1160">
          <cell r="F1160" t="str">
            <v>I15012000134</v>
          </cell>
          <cell r="G1160" t="str">
            <v>ONSITE_SUPPORT</v>
          </cell>
          <cell r="H1160" t="str">
            <v>Onsite Support Services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 t="str">
            <v>DPS-JOPL</v>
          </cell>
          <cell r="O1160" t="str">
            <v>HW COMP BY PERIOD</v>
          </cell>
          <cell r="P1160">
            <v>2</v>
          </cell>
          <cell r="R1160">
            <v>1501</v>
          </cell>
          <cell r="S1160" t="str">
            <v>TMS</v>
          </cell>
          <cell r="T1160" t="str">
            <v>direct</v>
          </cell>
          <cell r="V1160" t="str">
            <v>nil</v>
          </cell>
          <cell r="W1160">
            <v>0</v>
          </cell>
          <cell r="X1160">
            <v>0</v>
          </cell>
          <cell r="Z1160" t="str">
            <v>IIPS</v>
          </cell>
          <cell r="AA1160" t="str">
            <v>OTH</v>
          </cell>
        </row>
        <row r="1161">
          <cell r="F1161" t="str">
            <v>I15012000134</v>
          </cell>
          <cell r="G1161" t="str">
            <v>SP08BT002OT</v>
          </cell>
          <cell r="H1161" t="str">
            <v>BATTERY CR2032</v>
          </cell>
          <cell r="J1161">
            <v>0</v>
          </cell>
          <cell r="K1161">
            <v>2.8</v>
          </cell>
          <cell r="L1161">
            <v>0</v>
          </cell>
          <cell r="M1161">
            <v>0</v>
          </cell>
          <cell r="N1161" t="str">
            <v>DPS-JOPL</v>
          </cell>
          <cell r="O1161" t="str">
            <v>HW COMP BY PERIOD</v>
          </cell>
          <cell r="P1161">
            <v>1</v>
          </cell>
          <cell r="R1161">
            <v>1501</v>
          </cell>
          <cell r="S1161" t="str">
            <v>TMS</v>
          </cell>
          <cell r="T1161" t="str">
            <v>direct</v>
          </cell>
          <cell r="V1161" t="str">
            <v>nil</v>
          </cell>
          <cell r="W1161">
            <v>0</v>
          </cell>
          <cell r="X1161">
            <v>0</v>
          </cell>
          <cell r="Z1161" t="str">
            <v>Part</v>
          </cell>
          <cell r="AA1161" t="str">
            <v>OTH</v>
          </cell>
        </row>
        <row r="1162">
          <cell r="F1162" t="str">
            <v>I15012000134</v>
          </cell>
          <cell r="G1162" t="str">
            <v>ONSITE_SUPPORT</v>
          </cell>
          <cell r="H1162" t="str">
            <v>Onsite Support Services</v>
          </cell>
          <cell r="J1162">
            <v>0</v>
          </cell>
          <cell r="K1162">
            <v>0</v>
          </cell>
          <cell r="L1162">
            <v>21.24</v>
          </cell>
          <cell r="M1162">
            <v>0</v>
          </cell>
          <cell r="N1162" t="str">
            <v>DPS-JOPL</v>
          </cell>
          <cell r="O1162" t="str">
            <v>HW COMP BY PERIOD</v>
          </cell>
          <cell r="P1162">
            <v>1.25</v>
          </cell>
          <cell r="R1162">
            <v>1501</v>
          </cell>
          <cell r="S1162" t="str">
            <v>TMS</v>
          </cell>
          <cell r="T1162" t="str">
            <v>direct</v>
          </cell>
          <cell r="V1162" t="str">
            <v>non comm</v>
          </cell>
          <cell r="W1162">
            <v>0</v>
          </cell>
          <cell r="X1162">
            <v>0</v>
          </cell>
          <cell r="Z1162" t="str">
            <v>IIPS</v>
          </cell>
          <cell r="AA1162" t="str">
            <v>OTH</v>
          </cell>
        </row>
        <row r="1163">
          <cell r="F1163" t="str">
            <v>I15012000134</v>
          </cell>
          <cell r="G1163" t="str">
            <v>ONSITE_SUPPORT</v>
          </cell>
          <cell r="H1163" t="str">
            <v>Onsite Support Services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 t="str">
            <v>DPS-JOPL</v>
          </cell>
          <cell r="O1163" t="str">
            <v>HW COMP BY PERIOD</v>
          </cell>
          <cell r="P1163">
            <v>2</v>
          </cell>
          <cell r="R1163">
            <v>1501</v>
          </cell>
          <cell r="S1163" t="str">
            <v>TMS</v>
          </cell>
          <cell r="T1163" t="str">
            <v>direct</v>
          </cell>
          <cell r="V1163" t="str">
            <v>nil</v>
          </cell>
          <cell r="W1163">
            <v>0</v>
          </cell>
          <cell r="X1163">
            <v>0</v>
          </cell>
          <cell r="Z1163" t="str">
            <v>IIPS</v>
          </cell>
          <cell r="AA1163" t="str">
            <v>OTH</v>
          </cell>
        </row>
        <row r="1164">
          <cell r="F1164" t="str">
            <v>I15012000134</v>
          </cell>
          <cell r="G1164" t="str">
            <v>PARK_EXP</v>
          </cell>
          <cell r="H1164" t="str">
            <v>Parking Expenses</v>
          </cell>
          <cell r="J1164">
            <v>0</v>
          </cell>
          <cell r="K1164">
            <v>0</v>
          </cell>
          <cell r="L1164">
            <v>0</v>
          </cell>
          <cell r="M1164">
            <v>1.2</v>
          </cell>
          <cell r="N1164" t="str">
            <v>DPS-JOPL</v>
          </cell>
          <cell r="O1164" t="str">
            <v>HW COMP BY PERIOD</v>
          </cell>
          <cell r="P1164">
            <v>1</v>
          </cell>
          <cell r="R1164">
            <v>1501</v>
          </cell>
          <cell r="S1164" t="str">
            <v>TMS</v>
          </cell>
          <cell r="T1164" t="str">
            <v>direct</v>
          </cell>
          <cell r="V1164" t="str">
            <v>nil</v>
          </cell>
          <cell r="W1164">
            <v>0</v>
          </cell>
          <cell r="X1164">
            <v>0</v>
          </cell>
          <cell r="Z1164" t="str">
            <v>Exp</v>
          </cell>
          <cell r="AA1164" t="str">
            <v>OTH</v>
          </cell>
        </row>
        <row r="1165">
          <cell r="F1165" t="str">
            <v>I15012000134</v>
          </cell>
          <cell r="G1165" t="str">
            <v>PARK_EXP</v>
          </cell>
          <cell r="H1165" t="str">
            <v>Parking Expenses</v>
          </cell>
          <cell r="J1165">
            <v>0</v>
          </cell>
          <cell r="K1165">
            <v>0</v>
          </cell>
          <cell r="L1165">
            <v>0</v>
          </cell>
          <cell r="M1165">
            <v>2.0099999999999998</v>
          </cell>
          <cell r="N1165" t="str">
            <v>DPS-JOPL</v>
          </cell>
          <cell r="O1165" t="str">
            <v>HW COMP BY PERIOD</v>
          </cell>
          <cell r="P1165">
            <v>1</v>
          </cell>
          <cell r="R1165">
            <v>1501</v>
          </cell>
          <cell r="S1165" t="str">
            <v>TMS</v>
          </cell>
          <cell r="T1165" t="str">
            <v>direct</v>
          </cell>
          <cell r="V1165" t="str">
            <v>nil</v>
          </cell>
          <cell r="W1165">
            <v>0</v>
          </cell>
          <cell r="X1165">
            <v>0</v>
          </cell>
          <cell r="Z1165" t="str">
            <v>Exp</v>
          </cell>
          <cell r="AA1165" t="str">
            <v>OTH</v>
          </cell>
        </row>
        <row r="1166">
          <cell r="F1166" t="str">
            <v>I15012000134</v>
          </cell>
          <cell r="G1166" t="str">
            <v>TAXI_EXP</v>
          </cell>
          <cell r="H1166" t="str">
            <v>Taxi Expenses</v>
          </cell>
          <cell r="J1166">
            <v>0</v>
          </cell>
          <cell r="K1166">
            <v>0</v>
          </cell>
          <cell r="L1166">
            <v>0</v>
          </cell>
          <cell r="M1166">
            <v>16.8</v>
          </cell>
          <cell r="N1166" t="str">
            <v>DPS-JOPL</v>
          </cell>
          <cell r="O1166" t="str">
            <v>HW COMP BY PERIOD</v>
          </cell>
          <cell r="P1166">
            <v>1</v>
          </cell>
          <cell r="R1166">
            <v>1501</v>
          </cell>
          <cell r="S1166" t="str">
            <v>TMS</v>
          </cell>
          <cell r="T1166" t="str">
            <v>direct</v>
          </cell>
          <cell r="V1166" t="str">
            <v>nil</v>
          </cell>
          <cell r="W1166">
            <v>0</v>
          </cell>
          <cell r="X1166">
            <v>0</v>
          </cell>
          <cell r="Z1166" t="str">
            <v>Exp</v>
          </cell>
          <cell r="AA1166" t="str">
            <v>OTH</v>
          </cell>
        </row>
        <row r="1167">
          <cell r="F1167" t="str">
            <v>I15012000120</v>
          </cell>
          <cell r="G1167" t="str">
            <v>PC03UA008HP</v>
          </cell>
          <cell r="H1167" t="str">
            <v>Item: PC03UA008HP / SGH844YXNV / HP PROLIANT BL460C</v>
          </cell>
          <cell r="I1167" t="str">
            <v>MWSHMA_HMA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 t="str">
            <v>ESS-JOPL</v>
          </cell>
          <cell r="O1167" t="str">
            <v>Only UM</v>
          </cell>
          <cell r="P1167">
            <v>1</v>
          </cell>
          <cell r="Q1167" t="str">
            <v>141206</v>
          </cell>
          <cell r="R1167">
            <v>1501</v>
          </cell>
          <cell r="S1167" t="str">
            <v>TMS</v>
          </cell>
          <cell r="T1167" t="str">
            <v>direct</v>
          </cell>
          <cell r="V1167" t="str">
            <v>nil</v>
          </cell>
          <cell r="W1167">
            <v>0</v>
          </cell>
          <cell r="X1167">
            <v>0</v>
          </cell>
          <cell r="Z1167" t="str">
            <v>Nil</v>
          </cell>
          <cell r="AA1167" t="str">
            <v>ENT</v>
          </cell>
        </row>
        <row r="1168">
          <cell r="F1168" t="str">
            <v>I15012000120</v>
          </cell>
          <cell r="G1168" t="str">
            <v>PC03UA008HP</v>
          </cell>
          <cell r="H1168" t="str">
            <v>Item: PC03UA008HP / SGH844YXV2 / HP PROLIANT BL460C</v>
          </cell>
          <cell r="I1168" t="str">
            <v>MWSHMA_HMA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 t="str">
            <v>ESS-JOPL</v>
          </cell>
          <cell r="O1168" t="str">
            <v>Only UM</v>
          </cell>
          <cell r="P1168">
            <v>1</v>
          </cell>
          <cell r="Q1168" t="str">
            <v>141206</v>
          </cell>
          <cell r="R1168">
            <v>1501</v>
          </cell>
          <cell r="S1168" t="str">
            <v>TMS</v>
          </cell>
          <cell r="T1168" t="str">
            <v>direct</v>
          </cell>
          <cell r="V1168" t="str">
            <v>nil</v>
          </cell>
          <cell r="W1168">
            <v>0</v>
          </cell>
          <cell r="X1168">
            <v>0</v>
          </cell>
          <cell r="Z1168" t="str">
            <v>Nil</v>
          </cell>
          <cell r="AA1168" t="str">
            <v>ENT</v>
          </cell>
        </row>
        <row r="1169">
          <cell r="F1169" t="str">
            <v>I15012000080</v>
          </cell>
          <cell r="G1169" t="str">
            <v>ONSITE_SUPPORT</v>
          </cell>
          <cell r="H1169" t="str">
            <v>Onsite Support Services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 t="str">
            <v>DPS-JOPL</v>
          </cell>
          <cell r="O1169" t="str">
            <v>HW COMP BY PERIOD</v>
          </cell>
          <cell r="P1169">
            <v>6.67</v>
          </cell>
          <cell r="R1169">
            <v>1501</v>
          </cell>
          <cell r="S1169" t="str">
            <v>TMS</v>
          </cell>
          <cell r="T1169" t="str">
            <v>direct</v>
          </cell>
          <cell r="V1169" t="str">
            <v>nil</v>
          </cell>
          <cell r="W1169">
            <v>0</v>
          </cell>
          <cell r="X1169">
            <v>0</v>
          </cell>
          <cell r="Z1169" t="str">
            <v>IIPS</v>
          </cell>
          <cell r="AA1169" t="str">
            <v>OTH</v>
          </cell>
        </row>
        <row r="1170">
          <cell r="F1170" t="str">
            <v>I15012000080</v>
          </cell>
          <cell r="G1170" t="str">
            <v>SP08BT002OT</v>
          </cell>
          <cell r="H1170" t="str">
            <v>BATTERY CR2032</v>
          </cell>
          <cell r="J1170">
            <v>0</v>
          </cell>
          <cell r="K1170">
            <v>2.8</v>
          </cell>
          <cell r="L1170">
            <v>0</v>
          </cell>
          <cell r="M1170">
            <v>0</v>
          </cell>
          <cell r="N1170" t="str">
            <v>DPS-JOPL</v>
          </cell>
          <cell r="O1170" t="str">
            <v>HW COMP BY PERIOD</v>
          </cell>
          <cell r="P1170">
            <v>1</v>
          </cell>
          <cell r="R1170">
            <v>1501</v>
          </cell>
          <cell r="S1170" t="str">
            <v>TMS</v>
          </cell>
          <cell r="T1170" t="str">
            <v>direct</v>
          </cell>
          <cell r="V1170" t="str">
            <v>nil</v>
          </cell>
          <cell r="W1170">
            <v>0</v>
          </cell>
          <cell r="X1170">
            <v>0</v>
          </cell>
          <cell r="Z1170" t="str">
            <v>Part</v>
          </cell>
          <cell r="AA1170" t="str">
            <v>OTH</v>
          </cell>
        </row>
        <row r="1171">
          <cell r="F1171" t="str">
            <v>I15012000080</v>
          </cell>
          <cell r="G1171" t="str">
            <v>PC1205150021</v>
          </cell>
          <cell r="H1171" t="str">
            <v>HP 128mb battery-backed write cache (bbwc) module- 40-bit</v>
          </cell>
          <cell r="J1171">
            <v>0</v>
          </cell>
          <cell r="K1171">
            <v>35.29</v>
          </cell>
          <cell r="L1171">
            <v>0</v>
          </cell>
          <cell r="M1171">
            <v>0</v>
          </cell>
          <cell r="N1171" t="str">
            <v>DPS-JOPL</v>
          </cell>
          <cell r="O1171" t="str">
            <v>HW COMP BY PERIOD</v>
          </cell>
          <cell r="P1171">
            <v>1</v>
          </cell>
          <cell r="R1171">
            <v>1501</v>
          </cell>
          <cell r="S1171" t="str">
            <v>TMS</v>
          </cell>
          <cell r="T1171" t="str">
            <v>direct</v>
          </cell>
          <cell r="V1171" t="str">
            <v>nil</v>
          </cell>
          <cell r="W1171">
            <v>0</v>
          </cell>
          <cell r="X1171">
            <v>0</v>
          </cell>
          <cell r="Z1171" t="str">
            <v>Part</v>
          </cell>
          <cell r="AA1171" t="str">
            <v>OTH</v>
          </cell>
        </row>
        <row r="1172">
          <cell r="F1172" t="str">
            <v>I15012200053</v>
          </cell>
          <cell r="G1172" t="str">
            <v>ONSITE_SUPPORT</v>
          </cell>
          <cell r="H1172" t="str">
            <v>Onsite Support Services</v>
          </cell>
          <cell r="J1172">
            <v>0</v>
          </cell>
          <cell r="K1172">
            <v>0</v>
          </cell>
          <cell r="L1172">
            <v>14.25</v>
          </cell>
          <cell r="M1172">
            <v>0</v>
          </cell>
          <cell r="N1172" t="str">
            <v>DPS-JOPL</v>
          </cell>
          <cell r="O1172" t="str">
            <v>PROFESSIONAL SALES</v>
          </cell>
          <cell r="P1172">
            <v>1</v>
          </cell>
          <cell r="Q1172" t="str">
            <v>IDA000EPO14001390</v>
          </cell>
          <cell r="R1172">
            <v>1501</v>
          </cell>
          <cell r="S1172" t="str">
            <v>TMS</v>
          </cell>
          <cell r="T1172" t="str">
            <v>direct</v>
          </cell>
          <cell r="V1172" t="str">
            <v>SBM 2.1 IIPS</v>
          </cell>
          <cell r="W1172">
            <v>0</v>
          </cell>
          <cell r="X1172">
            <v>0</v>
          </cell>
          <cell r="Z1172" t="str">
            <v>IIPS</v>
          </cell>
          <cell r="AA1172" t="str">
            <v>PUB</v>
          </cell>
        </row>
        <row r="1173">
          <cell r="F1173" t="str">
            <v>I15012200053</v>
          </cell>
          <cell r="G1173" t="str">
            <v>Deployment_SVC_1169</v>
          </cell>
          <cell r="H1173" t="str">
            <v>Deployment Services for Tender # 1169</v>
          </cell>
          <cell r="J1173">
            <v>0</v>
          </cell>
          <cell r="K1173">
            <v>0</v>
          </cell>
          <cell r="L1173">
            <v>14.25</v>
          </cell>
          <cell r="M1173">
            <v>0</v>
          </cell>
          <cell r="N1173" t="str">
            <v>DPS-JOPL</v>
          </cell>
          <cell r="O1173" t="str">
            <v>PROFESSIONAL SALES</v>
          </cell>
          <cell r="P1173">
            <v>1</v>
          </cell>
          <cell r="Q1173" t="str">
            <v>IDA000EPO14001390</v>
          </cell>
          <cell r="R1173">
            <v>1501</v>
          </cell>
          <cell r="S1173" t="str">
            <v>TMS</v>
          </cell>
          <cell r="T1173" t="str">
            <v>direct</v>
          </cell>
          <cell r="V1173" t="str">
            <v>SBM 2.1 IIPS</v>
          </cell>
          <cell r="W1173">
            <v>0</v>
          </cell>
          <cell r="X1173">
            <v>0</v>
          </cell>
          <cell r="Z1173" t="str">
            <v>IIPS</v>
          </cell>
          <cell r="AA1173" t="str">
            <v>PUB</v>
          </cell>
        </row>
        <row r="1174">
          <cell r="F1174" t="str">
            <v>I15012000080</v>
          </cell>
          <cell r="G1174" t="str">
            <v>PC1207090011</v>
          </cell>
          <cell r="H1174" t="str">
            <v>HP Dual DC/DC Power Supply Converter Module for BL20p G3</v>
          </cell>
          <cell r="J1174">
            <v>0</v>
          </cell>
          <cell r="K1174">
            <v>116.25</v>
          </cell>
          <cell r="L1174">
            <v>0</v>
          </cell>
          <cell r="M1174">
            <v>0</v>
          </cell>
          <cell r="N1174" t="str">
            <v>DPS-JOPL</v>
          </cell>
          <cell r="O1174" t="str">
            <v>HW COMP BY PERIOD</v>
          </cell>
          <cell r="P1174">
            <v>1</v>
          </cell>
          <cell r="R1174">
            <v>1501</v>
          </cell>
          <cell r="S1174" t="str">
            <v>TMS</v>
          </cell>
          <cell r="T1174" t="str">
            <v>direct</v>
          </cell>
          <cell r="V1174" t="str">
            <v>nil</v>
          </cell>
          <cell r="W1174">
            <v>0</v>
          </cell>
          <cell r="X1174">
            <v>0</v>
          </cell>
          <cell r="Z1174" t="str">
            <v>Part</v>
          </cell>
          <cell r="AA1174" t="str">
            <v>OTH</v>
          </cell>
        </row>
        <row r="1175">
          <cell r="F1175" t="str">
            <v>I15012000080</v>
          </cell>
          <cell r="G1175" t="str">
            <v>PC1207090010</v>
          </cell>
          <cell r="H1175" t="str">
            <v>HP DC Filter M0dule for BL25p,BL20p G3</v>
          </cell>
          <cell r="J1175">
            <v>0</v>
          </cell>
          <cell r="K1175">
            <v>96.25</v>
          </cell>
          <cell r="L1175">
            <v>0</v>
          </cell>
          <cell r="M1175">
            <v>0</v>
          </cell>
          <cell r="N1175" t="str">
            <v>DPS-JOPL</v>
          </cell>
          <cell r="O1175" t="str">
            <v>HW COMP BY PERIOD</v>
          </cell>
          <cell r="P1175">
            <v>1</v>
          </cell>
          <cell r="R1175">
            <v>1501</v>
          </cell>
          <cell r="S1175" t="str">
            <v>TMS</v>
          </cell>
          <cell r="T1175" t="str">
            <v>direct</v>
          </cell>
          <cell r="V1175" t="str">
            <v>nil</v>
          </cell>
          <cell r="W1175">
            <v>0</v>
          </cell>
          <cell r="X1175">
            <v>0</v>
          </cell>
          <cell r="Z1175" t="str">
            <v>Part</v>
          </cell>
          <cell r="AA1175" t="str">
            <v>OTH</v>
          </cell>
        </row>
        <row r="1176">
          <cell r="F1176" t="str">
            <v>I15012000080</v>
          </cell>
          <cell r="G1176" t="str">
            <v>PC1105240022</v>
          </cell>
          <cell r="H1176" t="str">
            <v>Fan assembly - System cooling unit, attaches to chassis</v>
          </cell>
          <cell r="J1176">
            <v>0</v>
          </cell>
          <cell r="K1176">
            <v>45</v>
          </cell>
          <cell r="L1176">
            <v>0</v>
          </cell>
          <cell r="M1176">
            <v>0</v>
          </cell>
          <cell r="N1176" t="str">
            <v>DPS-JOPL</v>
          </cell>
          <cell r="O1176" t="str">
            <v>HW COMP BY PERIOD</v>
          </cell>
          <cell r="P1176">
            <v>1</v>
          </cell>
          <cell r="R1176">
            <v>1501</v>
          </cell>
          <cell r="S1176" t="str">
            <v>TMS</v>
          </cell>
          <cell r="T1176" t="str">
            <v>direct</v>
          </cell>
          <cell r="V1176" t="str">
            <v>nil</v>
          </cell>
          <cell r="W1176">
            <v>0</v>
          </cell>
          <cell r="X1176">
            <v>0</v>
          </cell>
          <cell r="Z1176" t="str">
            <v>Part</v>
          </cell>
          <cell r="AA1176" t="str">
            <v>OTH</v>
          </cell>
        </row>
        <row r="1177">
          <cell r="F1177" t="str">
            <v>I15012000080</v>
          </cell>
          <cell r="G1177" t="str">
            <v>PC1412040001</v>
          </cell>
          <cell r="H1177" t="str">
            <v>HP Intel Xeon processor-3.2GHz/1M/800MHz for BL20p G3</v>
          </cell>
          <cell r="J1177">
            <v>0</v>
          </cell>
          <cell r="K1177">
            <v>130</v>
          </cell>
          <cell r="L1177">
            <v>0</v>
          </cell>
          <cell r="M1177">
            <v>0</v>
          </cell>
          <cell r="N1177" t="str">
            <v>DPS-JOPL</v>
          </cell>
          <cell r="O1177" t="str">
            <v>HW COMP BY PERIOD</v>
          </cell>
          <cell r="P1177">
            <v>1</v>
          </cell>
          <cell r="R1177">
            <v>1501</v>
          </cell>
          <cell r="S1177" t="str">
            <v>TMS</v>
          </cell>
          <cell r="T1177" t="str">
            <v>direct</v>
          </cell>
          <cell r="V1177" t="str">
            <v>nil</v>
          </cell>
          <cell r="W1177">
            <v>0</v>
          </cell>
          <cell r="X1177">
            <v>0</v>
          </cell>
          <cell r="Z1177" t="str">
            <v>Part</v>
          </cell>
          <cell r="AA1177" t="str">
            <v>OTH</v>
          </cell>
        </row>
        <row r="1178">
          <cell r="F1178" t="str">
            <v>I15010600020</v>
          </cell>
          <cell r="G1178" t="str">
            <v>contract_cover</v>
          </cell>
          <cell r="H1178" t="str">
            <v>Fixed Price</v>
          </cell>
          <cell r="I1178" t="str">
            <v>MOSMOS_RS_MOS_FTWOR</v>
          </cell>
          <cell r="J1178">
            <v>1348.2</v>
          </cell>
          <cell r="K1178">
            <v>0</v>
          </cell>
          <cell r="L1178">
            <v>0</v>
          </cell>
          <cell r="M1178">
            <v>0</v>
          </cell>
          <cell r="N1178" t="str">
            <v>DPS-JOPL</v>
          </cell>
          <cell r="O1178" t="str">
            <v>Only UM</v>
          </cell>
          <cell r="P1178">
            <v>1</v>
          </cell>
          <cell r="Q1178" t="str">
            <v>4930000495</v>
          </cell>
          <cell r="R1178">
            <v>1501</v>
          </cell>
          <cell r="S1178" t="str">
            <v>TMS</v>
          </cell>
          <cell r="T1178" t="str">
            <v>direct</v>
          </cell>
          <cell r="V1178" t="str">
            <v>SBM 2.7 RSS</v>
          </cell>
          <cell r="W1178">
            <v>443.56</v>
          </cell>
          <cell r="X1178">
            <v>443.56</v>
          </cell>
          <cell r="Z1178" t="str">
            <v>RS_MOS</v>
          </cell>
          <cell r="AA1178" t="str">
            <v>STC</v>
          </cell>
        </row>
        <row r="1179">
          <cell r="F1179" t="str">
            <v>I15012600012</v>
          </cell>
          <cell r="G1179" t="str">
            <v>Vendor_OnSite_Services</v>
          </cell>
          <cell r="H1179" t="str">
            <v>Vendor Onsite Services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 t="str">
            <v>DPS-JOPL</v>
          </cell>
          <cell r="O1179" t="str">
            <v>HW COMP BY PERIOD</v>
          </cell>
          <cell r="P1179">
            <v>2</v>
          </cell>
          <cell r="R1179">
            <v>1501</v>
          </cell>
          <cell r="S1179" t="str">
            <v>TMS</v>
          </cell>
          <cell r="T1179" t="str">
            <v>direct</v>
          </cell>
          <cell r="V1179" t="str">
            <v>nil</v>
          </cell>
          <cell r="W1179">
            <v>0</v>
          </cell>
          <cell r="X1179">
            <v>0</v>
          </cell>
          <cell r="Z1179" t="str">
            <v>SVC</v>
          </cell>
          <cell r="AA1179" t="str">
            <v>OTH</v>
          </cell>
        </row>
        <row r="1180">
          <cell r="F1180" t="str">
            <v>I15012600128</v>
          </cell>
          <cell r="G1180" t="str">
            <v>PROFESSIONAL_SVC</v>
          </cell>
          <cell r="H1180" t="str">
            <v>PROFESSIONAL SERVICES</v>
          </cell>
          <cell r="J1180">
            <v>0</v>
          </cell>
          <cell r="K1180">
            <v>0</v>
          </cell>
          <cell r="L1180">
            <v>288.48</v>
          </cell>
          <cell r="M1180">
            <v>0</v>
          </cell>
          <cell r="N1180" t="str">
            <v>DPS-JOPL</v>
          </cell>
          <cell r="O1180" t="str">
            <v>PROFESSIONAL SALES</v>
          </cell>
          <cell r="P1180">
            <v>12</v>
          </cell>
          <cell r="Q1180" t="str">
            <v>212043</v>
          </cell>
          <cell r="R1180">
            <v>1501</v>
          </cell>
          <cell r="S1180" t="str">
            <v>TMS</v>
          </cell>
          <cell r="T1180" t="str">
            <v>direct</v>
          </cell>
          <cell r="V1180" t="str">
            <v>SBM 2.1 IIPS</v>
          </cell>
          <cell r="W1180">
            <v>0</v>
          </cell>
          <cell r="X1180">
            <v>0</v>
          </cell>
          <cell r="Z1180" t="str">
            <v>IIPS</v>
          </cell>
          <cell r="AA1180" t="str">
            <v>STC</v>
          </cell>
        </row>
        <row r="1181">
          <cell r="F1181" t="str">
            <v>I15012600128</v>
          </cell>
          <cell r="G1181" t="str">
            <v>PROFESSIONAL_SVC</v>
          </cell>
          <cell r="H1181" t="str">
            <v>PROFESSIONAL SERVICES</v>
          </cell>
          <cell r="J1181">
            <v>0</v>
          </cell>
          <cell r="K1181">
            <v>0</v>
          </cell>
          <cell r="L1181">
            <v>336.16</v>
          </cell>
          <cell r="M1181">
            <v>0</v>
          </cell>
          <cell r="N1181" t="str">
            <v>DPS-JOPL</v>
          </cell>
          <cell r="O1181" t="str">
            <v>PROFESSIONAL SALES</v>
          </cell>
          <cell r="P1181">
            <v>13.98</v>
          </cell>
          <cell r="Q1181" t="str">
            <v>212043</v>
          </cell>
          <cell r="R1181">
            <v>1501</v>
          </cell>
          <cell r="S1181" t="str">
            <v>TMS</v>
          </cell>
          <cell r="T1181" t="str">
            <v>direct</v>
          </cell>
          <cell r="V1181" t="str">
            <v>SBM 2.1 IIPS</v>
          </cell>
          <cell r="W1181">
            <v>0</v>
          </cell>
          <cell r="X1181">
            <v>0</v>
          </cell>
          <cell r="Z1181" t="str">
            <v>IIPS</v>
          </cell>
          <cell r="AA1181" t="str">
            <v>STC</v>
          </cell>
        </row>
        <row r="1182">
          <cell r="F1182" t="str">
            <v>I15012600128</v>
          </cell>
          <cell r="G1182" t="str">
            <v>PROFESSIONAL_SVC</v>
          </cell>
          <cell r="H1182" t="str">
            <v>PROFESSIONAL SERVICES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 t="str">
            <v>DPS-JOPL</v>
          </cell>
          <cell r="O1182" t="str">
            <v>PROFESSIONAL SALES</v>
          </cell>
          <cell r="P1182">
            <v>5</v>
          </cell>
          <cell r="Q1182" t="str">
            <v>212043</v>
          </cell>
          <cell r="R1182">
            <v>1501</v>
          </cell>
          <cell r="S1182" t="str">
            <v>TMS</v>
          </cell>
          <cell r="T1182" t="str">
            <v>direct</v>
          </cell>
          <cell r="V1182" t="str">
            <v>nil</v>
          </cell>
          <cell r="W1182">
            <v>0</v>
          </cell>
          <cell r="X1182">
            <v>0</v>
          </cell>
          <cell r="Z1182" t="str">
            <v>IIPS</v>
          </cell>
          <cell r="AA1182" t="str">
            <v>STC</v>
          </cell>
        </row>
        <row r="1183">
          <cell r="F1183" t="str">
            <v>I15012600128</v>
          </cell>
          <cell r="G1183" t="str">
            <v>PROFESSIONAL_SVC</v>
          </cell>
          <cell r="H1183" t="str">
            <v>PROFESSIONAL SERVICES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 t="str">
            <v>DPS-JOPL</v>
          </cell>
          <cell r="O1183" t="str">
            <v>PROFESSIONAL SALES</v>
          </cell>
          <cell r="P1183">
            <v>1</v>
          </cell>
          <cell r="Q1183" t="str">
            <v>212043</v>
          </cell>
          <cell r="R1183">
            <v>1501</v>
          </cell>
          <cell r="S1183" t="str">
            <v>TMS</v>
          </cell>
          <cell r="T1183" t="str">
            <v>direct</v>
          </cell>
          <cell r="V1183" t="str">
            <v>nil</v>
          </cell>
          <cell r="W1183">
            <v>0</v>
          </cell>
          <cell r="X1183">
            <v>0</v>
          </cell>
          <cell r="Z1183" t="str">
            <v>IIPS</v>
          </cell>
          <cell r="AA1183" t="str">
            <v>STC</v>
          </cell>
        </row>
        <row r="1184">
          <cell r="F1184" t="str">
            <v>I15012700103</v>
          </cell>
          <cell r="G1184" t="str">
            <v>PC1201030010</v>
          </cell>
          <cell r="H1184" t="str">
            <v>Item: PC1201030010 / 062AA8G / IBM SYSTEM P5</v>
          </cell>
          <cell r="I1184" t="str">
            <v>MWSHMA_BMA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 t="str">
            <v>ESS-JOPL</v>
          </cell>
          <cell r="O1184" t="str">
            <v>Only UM</v>
          </cell>
          <cell r="P1184">
            <v>1</v>
          </cell>
          <cell r="Q1184" t="str">
            <v>NEA000ECO14000420/1</v>
          </cell>
          <cell r="R1184">
            <v>1501</v>
          </cell>
          <cell r="S1184" t="str">
            <v>TMS</v>
          </cell>
          <cell r="T1184" t="str">
            <v>direct</v>
          </cell>
          <cell r="V1184" t="str">
            <v>nil</v>
          </cell>
          <cell r="W1184">
            <v>0</v>
          </cell>
          <cell r="X1184">
            <v>0</v>
          </cell>
          <cell r="Z1184" t="str">
            <v>Nil</v>
          </cell>
          <cell r="AA1184" t="str">
            <v>PUB</v>
          </cell>
        </row>
        <row r="1185">
          <cell r="F1185" t="str">
            <v>I15012700103</v>
          </cell>
          <cell r="G1185" t="str">
            <v>PC1204230016</v>
          </cell>
          <cell r="H1185" t="str">
            <v>Item: PC1204230016 / 1002284R / SPHEREON 4700 SAN SWITCH</v>
          </cell>
          <cell r="I1185" t="str">
            <v>MWSHMA_BMA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 t="str">
            <v>ESS-JOPL</v>
          </cell>
          <cell r="O1185" t="str">
            <v>Only UM</v>
          </cell>
          <cell r="P1185">
            <v>1</v>
          </cell>
          <cell r="Q1185" t="str">
            <v>NEA000ECO14000420/1</v>
          </cell>
          <cell r="R1185">
            <v>1501</v>
          </cell>
          <cell r="S1185" t="str">
            <v>TMS</v>
          </cell>
          <cell r="T1185" t="str">
            <v>direct</v>
          </cell>
          <cell r="V1185" t="str">
            <v>nil</v>
          </cell>
          <cell r="W1185">
            <v>0</v>
          </cell>
          <cell r="X1185">
            <v>0</v>
          </cell>
          <cell r="Z1185" t="str">
            <v>Nil</v>
          </cell>
          <cell r="AA1185" t="str">
            <v>PUB</v>
          </cell>
        </row>
        <row r="1186">
          <cell r="F1186" t="str">
            <v>I15012700103</v>
          </cell>
          <cell r="G1186" t="str">
            <v>PC1108290020</v>
          </cell>
          <cell r="H1186" t="str">
            <v>Item: PC1108290020 / 82622 / IBM - MEMORY-4 GB -DIMM 240-PIN-DDR3 SDRAM-1333 MHZ / PC3-10</v>
          </cell>
          <cell r="I1186" t="str">
            <v>MWSHMA_BMA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 t="str">
            <v>ESS-JOPL</v>
          </cell>
          <cell r="O1186" t="str">
            <v>Only UM</v>
          </cell>
          <cell r="P1186">
            <v>1</v>
          </cell>
          <cell r="Q1186" t="str">
            <v>NEA000ECO14000420/1</v>
          </cell>
          <cell r="R1186">
            <v>1501</v>
          </cell>
          <cell r="S1186" t="str">
            <v>TMS</v>
          </cell>
          <cell r="T1186" t="str">
            <v>direct</v>
          </cell>
          <cell r="V1186" t="str">
            <v>nil</v>
          </cell>
          <cell r="W1186">
            <v>0</v>
          </cell>
          <cell r="X1186">
            <v>0</v>
          </cell>
          <cell r="Z1186" t="str">
            <v>Nil</v>
          </cell>
          <cell r="AA1186" t="str">
            <v>PUB</v>
          </cell>
        </row>
        <row r="1187">
          <cell r="F1187" t="str">
            <v>I15012600011</v>
          </cell>
          <cell r="G1187" t="str">
            <v>Vendor_OnSite_Services</v>
          </cell>
          <cell r="H1187" t="str">
            <v>Vendor Onsite Services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 t="str">
            <v>ESS-JOPL</v>
          </cell>
          <cell r="O1187" t="str">
            <v>HW COMP BY PERIOD</v>
          </cell>
          <cell r="P1187">
            <v>4.17</v>
          </cell>
          <cell r="R1187">
            <v>1501</v>
          </cell>
          <cell r="S1187" t="str">
            <v>TMS</v>
          </cell>
          <cell r="T1187" t="str">
            <v>direct</v>
          </cell>
          <cell r="V1187" t="str">
            <v>nil</v>
          </cell>
          <cell r="W1187">
            <v>0</v>
          </cell>
          <cell r="X1187">
            <v>0</v>
          </cell>
          <cell r="Z1187" t="str">
            <v>SVC</v>
          </cell>
          <cell r="AA1187" t="str">
            <v>OTH</v>
          </cell>
        </row>
        <row r="1188">
          <cell r="F1188" t="str">
            <v>I15011200214</v>
          </cell>
          <cell r="G1188" t="str">
            <v>contract_cover</v>
          </cell>
          <cell r="H1188" t="str">
            <v>Fixed Price</v>
          </cell>
          <cell r="I1188" t="str">
            <v>MMSDSS_MNS</v>
          </cell>
          <cell r="J1188">
            <v>12764</v>
          </cell>
          <cell r="K1188">
            <v>0</v>
          </cell>
          <cell r="L1188">
            <v>0</v>
          </cell>
          <cell r="M1188">
            <v>0</v>
          </cell>
          <cell r="N1188" t="str">
            <v>DPS-JOPL</v>
          </cell>
          <cell r="O1188" t="str">
            <v>Only UM</v>
          </cell>
          <cell r="P1188">
            <v>1</v>
          </cell>
          <cell r="Q1188" t="str">
            <v>PO201400022</v>
          </cell>
          <cell r="R1188">
            <v>1501</v>
          </cell>
          <cell r="S1188" t="str">
            <v>TMS</v>
          </cell>
          <cell r="T1188" t="str">
            <v>direct</v>
          </cell>
          <cell r="V1188" t="str">
            <v>SBM 2.4 MNS</v>
          </cell>
          <cell r="W1188">
            <v>1097.7</v>
          </cell>
          <cell r="X1188">
            <v>1097.7</v>
          </cell>
          <cell r="Z1188" t="str">
            <v>MNS</v>
          </cell>
          <cell r="AA1188" t="str">
            <v>PUB</v>
          </cell>
        </row>
        <row r="1189">
          <cell r="F1189" t="str">
            <v>I15012600066</v>
          </cell>
          <cell r="G1189" t="str">
            <v>PARK_EXP</v>
          </cell>
          <cell r="H1189" t="str">
            <v>Parking Expenses</v>
          </cell>
          <cell r="J1189">
            <v>0</v>
          </cell>
          <cell r="K1189">
            <v>0</v>
          </cell>
          <cell r="L1189">
            <v>0</v>
          </cell>
          <cell r="M1189">
            <v>9</v>
          </cell>
          <cell r="N1189" t="str">
            <v>DPS-JOPL</v>
          </cell>
          <cell r="O1189" t="str">
            <v>HW COMP BY PERIOD</v>
          </cell>
          <cell r="P1189">
            <v>1</v>
          </cell>
          <cell r="R1189">
            <v>1501</v>
          </cell>
          <cell r="S1189" t="str">
            <v>TMS</v>
          </cell>
          <cell r="T1189" t="str">
            <v>direct</v>
          </cell>
          <cell r="V1189" t="str">
            <v>nil</v>
          </cell>
          <cell r="W1189">
            <v>0</v>
          </cell>
          <cell r="X1189">
            <v>0</v>
          </cell>
          <cell r="Z1189" t="str">
            <v>Exp</v>
          </cell>
          <cell r="AA1189" t="str">
            <v>OTH</v>
          </cell>
        </row>
        <row r="1190">
          <cell r="F1190" t="str">
            <v>I15012600066</v>
          </cell>
          <cell r="G1190" t="str">
            <v>ERP_EXP</v>
          </cell>
          <cell r="H1190" t="str">
            <v>ERP Expenses</v>
          </cell>
          <cell r="J1190">
            <v>0</v>
          </cell>
          <cell r="K1190">
            <v>0</v>
          </cell>
          <cell r="L1190">
            <v>0</v>
          </cell>
          <cell r="M1190">
            <v>2</v>
          </cell>
          <cell r="N1190" t="str">
            <v>DPS-JOPL</v>
          </cell>
          <cell r="O1190" t="str">
            <v>HW COMP BY PERIOD</v>
          </cell>
          <cell r="P1190">
            <v>1</v>
          </cell>
          <cell r="R1190">
            <v>1501</v>
          </cell>
          <cell r="S1190" t="str">
            <v>TMS</v>
          </cell>
          <cell r="T1190" t="str">
            <v>direct</v>
          </cell>
          <cell r="V1190" t="str">
            <v>nil</v>
          </cell>
          <cell r="W1190">
            <v>0</v>
          </cell>
          <cell r="X1190">
            <v>0</v>
          </cell>
          <cell r="Z1190" t="str">
            <v>Exp</v>
          </cell>
          <cell r="AA1190" t="str">
            <v>OTH</v>
          </cell>
        </row>
        <row r="1191">
          <cell r="F1191" t="str">
            <v>I15012600066</v>
          </cell>
          <cell r="G1191" t="str">
            <v>ERP_EXP</v>
          </cell>
          <cell r="H1191" t="str">
            <v>ERP Expenses</v>
          </cell>
          <cell r="J1191">
            <v>0</v>
          </cell>
          <cell r="K1191">
            <v>0</v>
          </cell>
          <cell r="L1191">
            <v>0</v>
          </cell>
          <cell r="M1191">
            <v>1</v>
          </cell>
          <cell r="N1191" t="str">
            <v>DPS-JOPL</v>
          </cell>
          <cell r="O1191" t="str">
            <v>HW COMP BY PERIOD</v>
          </cell>
          <cell r="P1191">
            <v>1</v>
          </cell>
          <cell r="R1191">
            <v>1501</v>
          </cell>
          <cell r="S1191" t="str">
            <v>TMS</v>
          </cell>
          <cell r="T1191" t="str">
            <v>direct</v>
          </cell>
          <cell r="V1191" t="str">
            <v>nil</v>
          </cell>
          <cell r="W1191">
            <v>0</v>
          </cell>
          <cell r="X1191">
            <v>0</v>
          </cell>
          <cell r="Z1191" t="str">
            <v>Exp</v>
          </cell>
          <cell r="AA1191" t="str">
            <v>OTH</v>
          </cell>
        </row>
        <row r="1192">
          <cell r="F1192" t="str">
            <v>I15012800010</v>
          </cell>
          <cell r="G1192" t="str">
            <v>PROFESSIONAL_SVC</v>
          </cell>
          <cell r="H1192" t="str">
            <v>PROFESSIONAL SERVICES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 t="str">
            <v>DPS-JOPL</v>
          </cell>
          <cell r="O1192" t="str">
            <v>PROFESSIONAL SALES</v>
          </cell>
          <cell r="P1192">
            <v>1</v>
          </cell>
          <cell r="Q1192" t="str">
            <v>IE_000EPO15000025</v>
          </cell>
          <cell r="R1192">
            <v>1501</v>
          </cell>
          <cell r="S1192" t="str">
            <v>TMS</v>
          </cell>
          <cell r="T1192" t="str">
            <v>direct</v>
          </cell>
          <cell r="V1192" t="str">
            <v>nil</v>
          </cell>
          <cell r="W1192">
            <v>0</v>
          </cell>
          <cell r="X1192">
            <v>0</v>
          </cell>
          <cell r="Z1192" t="str">
            <v>IIPS</v>
          </cell>
          <cell r="AA1192" t="str">
            <v>PUB</v>
          </cell>
        </row>
        <row r="1193">
          <cell r="F1193" t="str">
            <v>I15012800010</v>
          </cell>
          <cell r="G1193" t="str">
            <v>PARK_EXP</v>
          </cell>
          <cell r="H1193" t="str">
            <v>Parking Expenses</v>
          </cell>
          <cell r="J1193">
            <v>0</v>
          </cell>
          <cell r="K1193">
            <v>0</v>
          </cell>
          <cell r="L1193">
            <v>0</v>
          </cell>
          <cell r="M1193">
            <v>3.85</v>
          </cell>
          <cell r="N1193" t="str">
            <v>DPS-JOPL</v>
          </cell>
          <cell r="O1193" t="str">
            <v>PROFESSIONAL SALES</v>
          </cell>
          <cell r="P1193">
            <v>1</v>
          </cell>
          <cell r="Q1193" t="str">
            <v>IE_000EPO15000025</v>
          </cell>
          <cell r="R1193">
            <v>1501</v>
          </cell>
          <cell r="S1193" t="str">
            <v>TMS</v>
          </cell>
          <cell r="T1193" t="str">
            <v>direct</v>
          </cell>
          <cell r="V1193" t="str">
            <v>nil</v>
          </cell>
          <cell r="W1193">
            <v>0</v>
          </cell>
          <cell r="X1193">
            <v>0</v>
          </cell>
          <cell r="Z1193" t="str">
            <v>Exp</v>
          </cell>
          <cell r="AA1193" t="str">
            <v>PUB</v>
          </cell>
        </row>
        <row r="1194">
          <cell r="F1194" t="str">
            <v>I15010700101</v>
          </cell>
          <cell r="G1194" t="str">
            <v>Vendor_OnSite_Services</v>
          </cell>
          <cell r="H1194" t="str">
            <v>Vendor Onsite Services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 t="str">
            <v>ESS-JOPL</v>
          </cell>
          <cell r="O1194" t="str">
            <v>HW COMP BY PERIOD</v>
          </cell>
          <cell r="P1194">
            <v>0.15</v>
          </cell>
          <cell r="R1194">
            <v>1501</v>
          </cell>
          <cell r="S1194" t="str">
            <v>TMS</v>
          </cell>
          <cell r="T1194" t="str">
            <v>direct</v>
          </cell>
          <cell r="V1194" t="str">
            <v>nil</v>
          </cell>
          <cell r="W1194">
            <v>0</v>
          </cell>
          <cell r="X1194">
            <v>0</v>
          </cell>
          <cell r="Z1194" t="str">
            <v>SVC</v>
          </cell>
          <cell r="AA1194" t="str">
            <v>OTH</v>
          </cell>
        </row>
        <row r="1195">
          <cell r="F1195" t="str">
            <v>I15011600026</v>
          </cell>
          <cell r="G1195" t="str">
            <v>Vendor_OnSite_Services</v>
          </cell>
          <cell r="H1195" t="str">
            <v>Vendor Onsite Services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 t="str">
            <v>ESS-JOPL</v>
          </cell>
          <cell r="O1195" t="str">
            <v>HW COMP BY PERIOD</v>
          </cell>
          <cell r="P1195">
            <v>3</v>
          </cell>
          <cell r="R1195">
            <v>1501</v>
          </cell>
          <cell r="S1195" t="str">
            <v>TMS</v>
          </cell>
          <cell r="T1195" t="str">
            <v>direct</v>
          </cell>
          <cell r="V1195" t="str">
            <v>nil</v>
          </cell>
          <cell r="W1195">
            <v>0</v>
          </cell>
          <cell r="X1195">
            <v>0</v>
          </cell>
          <cell r="Z1195" t="str">
            <v>SVC</v>
          </cell>
          <cell r="AA1195" t="str">
            <v>OTH</v>
          </cell>
        </row>
        <row r="1196">
          <cell r="F1196" t="str">
            <v>I15012600009</v>
          </cell>
          <cell r="G1196" t="str">
            <v>Vendor_OnSite_Services</v>
          </cell>
          <cell r="H1196" t="str">
            <v>Vendor Onsite Services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 t="str">
            <v>ESS-JOPL</v>
          </cell>
          <cell r="O1196" t="str">
            <v>HW COMP BY PERIOD</v>
          </cell>
          <cell r="P1196">
            <v>2</v>
          </cell>
          <cell r="R1196">
            <v>1501</v>
          </cell>
          <cell r="S1196" t="str">
            <v>TMS</v>
          </cell>
          <cell r="T1196" t="str">
            <v>direct</v>
          </cell>
          <cell r="V1196" t="str">
            <v>nil</v>
          </cell>
          <cell r="W1196">
            <v>0</v>
          </cell>
          <cell r="X1196">
            <v>0</v>
          </cell>
          <cell r="Z1196" t="str">
            <v>SVC</v>
          </cell>
          <cell r="AA1196" t="str">
            <v>OTH</v>
          </cell>
        </row>
        <row r="1197">
          <cell r="F1197" t="str">
            <v>I15012600020</v>
          </cell>
          <cell r="G1197" t="str">
            <v>contract_cover</v>
          </cell>
          <cell r="H1197" t="str">
            <v>Interim Billing</v>
          </cell>
          <cell r="I1197" t="str">
            <v>MOSMOS_RS_MOS_FTWOR</v>
          </cell>
          <cell r="J1197">
            <v>-552.4</v>
          </cell>
          <cell r="K1197">
            <v>0</v>
          </cell>
          <cell r="L1197">
            <v>0</v>
          </cell>
          <cell r="M1197">
            <v>0</v>
          </cell>
          <cell r="N1197" t="str">
            <v>DPS-JOPL</v>
          </cell>
          <cell r="O1197" t="str">
            <v>Only UM</v>
          </cell>
          <cell r="P1197">
            <v>1</v>
          </cell>
          <cell r="Q1197" t="str">
            <v>9100005774</v>
          </cell>
          <cell r="R1197">
            <v>1501</v>
          </cell>
          <cell r="S1197" t="str">
            <v>TMS</v>
          </cell>
          <cell r="T1197" t="str">
            <v>direct</v>
          </cell>
          <cell r="V1197" t="str">
            <v>SBM 2.7 RSS</v>
          </cell>
          <cell r="W1197">
            <v>-121.52799999999999</v>
          </cell>
          <cell r="X1197">
            <v>-121.52799999999999</v>
          </cell>
          <cell r="Z1197" t="str">
            <v>RS_MOS</v>
          </cell>
          <cell r="AA1197" t="str">
            <v>STC</v>
          </cell>
        </row>
        <row r="1198">
          <cell r="F1198" t="str">
            <v>I15012300062</v>
          </cell>
          <cell r="G1198" t="str">
            <v>ONSITE_SUPPORT</v>
          </cell>
          <cell r="H1198" t="str">
            <v>Onsite Support Services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 t="str">
            <v>ESS-JOPL</v>
          </cell>
          <cell r="O1198" t="str">
            <v>HW PM BY PERIOD</v>
          </cell>
          <cell r="P1198">
            <v>0.5</v>
          </cell>
          <cell r="R1198">
            <v>1501</v>
          </cell>
          <cell r="S1198" t="str">
            <v>TMS</v>
          </cell>
          <cell r="T1198" t="str">
            <v>direct</v>
          </cell>
          <cell r="V1198" t="str">
            <v>nil</v>
          </cell>
          <cell r="W1198">
            <v>0</v>
          </cell>
          <cell r="X1198">
            <v>0</v>
          </cell>
          <cell r="Z1198" t="str">
            <v>IIPS</v>
          </cell>
          <cell r="AA1198" t="str">
            <v>OTH</v>
          </cell>
        </row>
        <row r="1199">
          <cell r="F1199" t="str">
            <v>I15012300062</v>
          </cell>
          <cell r="G1199" t="str">
            <v>PUBLIC_EXP</v>
          </cell>
          <cell r="H1199" t="str">
            <v>Public Transport Expenses</v>
          </cell>
          <cell r="J1199">
            <v>0</v>
          </cell>
          <cell r="K1199">
            <v>0</v>
          </cell>
          <cell r="L1199">
            <v>0</v>
          </cell>
          <cell r="M1199">
            <v>3</v>
          </cell>
          <cell r="N1199" t="str">
            <v>ESS-JOPL</v>
          </cell>
          <cell r="O1199" t="str">
            <v>HW PM BY PERIOD</v>
          </cell>
          <cell r="P1199">
            <v>1</v>
          </cell>
          <cell r="R1199">
            <v>1501</v>
          </cell>
          <cell r="S1199" t="str">
            <v>TMS</v>
          </cell>
          <cell r="T1199" t="str">
            <v>direct</v>
          </cell>
          <cell r="V1199" t="str">
            <v>nil</v>
          </cell>
          <cell r="W1199">
            <v>0</v>
          </cell>
          <cell r="X1199">
            <v>0</v>
          </cell>
          <cell r="Z1199" t="str">
            <v>Exp</v>
          </cell>
          <cell r="AA1199" t="str">
            <v>OTH</v>
          </cell>
        </row>
        <row r="1200">
          <cell r="F1200" t="str">
            <v>I15011500027</v>
          </cell>
          <cell r="G1200" t="str">
            <v>Helpdesk_Support</v>
          </cell>
          <cell r="H1200" t="str">
            <v>Helpdesk Support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 t="str">
            <v>ESS-JOPL</v>
          </cell>
          <cell r="O1200" t="str">
            <v>HELPDESK SUPPORT</v>
          </cell>
          <cell r="P1200">
            <v>0</v>
          </cell>
          <cell r="R1200">
            <v>1501</v>
          </cell>
          <cell r="S1200" t="str">
            <v>TMS</v>
          </cell>
          <cell r="T1200" t="str">
            <v>direct</v>
          </cell>
          <cell r="V1200" t="str">
            <v>nil</v>
          </cell>
          <cell r="W1200">
            <v>0</v>
          </cell>
          <cell r="X1200">
            <v>0</v>
          </cell>
          <cell r="Z1200" t="str">
            <v>SVC</v>
          </cell>
          <cell r="AA1200" t="str">
            <v/>
          </cell>
        </row>
        <row r="1201">
          <cell r="F1201" t="str">
            <v>I15012600069</v>
          </cell>
          <cell r="G1201" t="str">
            <v>Helpdesk_Support</v>
          </cell>
          <cell r="H1201" t="str">
            <v>Helpdesk Support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 t="str">
            <v>ESS-JOPL</v>
          </cell>
          <cell r="O1201" t="str">
            <v>HELPDESK SUPPORT</v>
          </cell>
          <cell r="P1201">
            <v>0</v>
          </cell>
          <cell r="R1201">
            <v>1501</v>
          </cell>
          <cell r="S1201" t="str">
            <v>TMS</v>
          </cell>
          <cell r="T1201" t="str">
            <v>direct</v>
          </cell>
          <cell r="V1201" t="str">
            <v>nil</v>
          </cell>
          <cell r="W1201">
            <v>0</v>
          </cell>
          <cell r="X1201">
            <v>0</v>
          </cell>
          <cell r="Z1201" t="str">
            <v>SVC</v>
          </cell>
          <cell r="AA1201" t="str">
            <v/>
          </cell>
        </row>
        <row r="1202">
          <cell r="F1202" t="str">
            <v>I15011500170</v>
          </cell>
          <cell r="G1202" t="str">
            <v>Helpdesk_Support</v>
          </cell>
          <cell r="H1202" t="str">
            <v>Helpdesk Support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 t="str">
            <v>DPS-JOPL</v>
          </cell>
          <cell r="O1202" t="str">
            <v>HELPDESK SUPPORT</v>
          </cell>
          <cell r="P1202">
            <v>0</v>
          </cell>
          <cell r="R1202">
            <v>1501</v>
          </cell>
          <cell r="S1202" t="str">
            <v>TMS</v>
          </cell>
          <cell r="T1202" t="str">
            <v>direct</v>
          </cell>
          <cell r="V1202" t="str">
            <v>nil</v>
          </cell>
          <cell r="W1202">
            <v>0</v>
          </cell>
          <cell r="X1202">
            <v>0</v>
          </cell>
          <cell r="Z1202" t="str">
            <v>SVC</v>
          </cell>
          <cell r="AA1202" t="str">
            <v/>
          </cell>
        </row>
        <row r="1203">
          <cell r="F1203" t="str">
            <v>I15010800213</v>
          </cell>
          <cell r="G1203" t="str">
            <v>PC1304230017</v>
          </cell>
          <cell r="H1203" t="str">
            <v>HP BL460C QC SYSTEM BOARD</v>
          </cell>
          <cell r="J1203">
            <v>0</v>
          </cell>
          <cell r="K1203">
            <v>138.16999999999999</v>
          </cell>
          <cell r="L1203">
            <v>0</v>
          </cell>
          <cell r="M1203">
            <v>0</v>
          </cell>
          <cell r="N1203" t="str">
            <v>ESS-JOPL</v>
          </cell>
          <cell r="O1203" t="str">
            <v>HW COMP BY PERIOD</v>
          </cell>
          <cell r="P1203">
            <v>1</v>
          </cell>
          <cell r="R1203">
            <v>1501</v>
          </cell>
          <cell r="S1203" t="str">
            <v>TMS</v>
          </cell>
          <cell r="T1203" t="str">
            <v>direct</v>
          </cell>
          <cell r="V1203" t="str">
            <v>nil</v>
          </cell>
          <cell r="W1203">
            <v>0</v>
          </cell>
          <cell r="X1203">
            <v>0</v>
          </cell>
          <cell r="Z1203" t="str">
            <v>Part</v>
          </cell>
          <cell r="AA1203" t="str">
            <v>OTH</v>
          </cell>
        </row>
        <row r="1204">
          <cell r="F1204" t="str">
            <v>I15010800213</v>
          </cell>
          <cell r="G1204" t="str">
            <v>PC1304230017</v>
          </cell>
          <cell r="H1204" t="str">
            <v>HP BL460C QC SYSTEM BOARD</v>
          </cell>
          <cell r="J1204">
            <v>0</v>
          </cell>
          <cell r="K1204">
            <v>138.16999999999999</v>
          </cell>
          <cell r="L1204">
            <v>0</v>
          </cell>
          <cell r="M1204">
            <v>0</v>
          </cell>
          <cell r="N1204" t="str">
            <v>ESS-JOPL</v>
          </cell>
          <cell r="O1204" t="str">
            <v>HW COMP BY PERIOD</v>
          </cell>
          <cell r="P1204">
            <v>1</v>
          </cell>
          <cell r="R1204">
            <v>1501</v>
          </cell>
          <cell r="S1204" t="str">
            <v>TMS</v>
          </cell>
          <cell r="T1204" t="str">
            <v>direct</v>
          </cell>
          <cell r="V1204" t="str">
            <v>nil</v>
          </cell>
          <cell r="W1204">
            <v>0</v>
          </cell>
          <cell r="X1204">
            <v>0</v>
          </cell>
          <cell r="Z1204" t="str">
            <v>Part</v>
          </cell>
          <cell r="AA1204" t="str">
            <v>OTH</v>
          </cell>
        </row>
        <row r="1205">
          <cell r="F1205" t="str">
            <v>I15010800213</v>
          </cell>
          <cell r="G1205" t="str">
            <v>ONSITE_SUPPORT</v>
          </cell>
          <cell r="H1205" t="str">
            <v>Onsite Support Services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 t="str">
            <v>ESS-JOPL</v>
          </cell>
          <cell r="O1205" t="str">
            <v>HW COMP BY PERIOD</v>
          </cell>
          <cell r="P1205">
            <v>4.33</v>
          </cell>
          <cell r="R1205">
            <v>1501</v>
          </cell>
          <cell r="S1205" t="str">
            <v>TMS</v>
          </cell>
          <cell r="T1205" t="str">
            <v>direct</v>
          </cell>
          <cell r="V1205" t="str">
            <v>nil</v>
          </cell>
          <cell r="W1205">
            <v>0</v>
          </cell>
          <cell r="X1205">
            <v>0</v>
          </cell>
          <cell r="Z1205" t="str">
            <v>IIPS</v>
          </cell>
          <cell r="AA1205" t="str">
            <v>OTH</v>
          </cell>
        </row>
        <row r="1206">
          <cell r="F1206" t="str">
            <v>I15010800213</v>
          </cell>
          <cell r="G1206" t="str">
            <v>SPPGRS067CQ</v>
          </cell>
          <cell r="H1206" t="str">
            <v>DL380G5 4GB(2x2GBP/NO:398707-051))FBD PC2-5300</v>
          </cell>
          <cell r="J1206">
            <v>0</v>
          </cell>
          <cell r="K1206">
            <v>49</v>
          </cell>
          <cell r="L1206">
            <v>0</v>
          </cell>
          <cell r="M1206">
            <v>0</v>
          </cell>
          <cell r="N1206" t="str">
            <v>ESS-JOPL</v>
          </cell>
          <cell r="O1206" t="str">
            <v>HW COMP BY PERIOD</v>
          </cell>
          <cell r="P1206">
            <v>1</v>
          </cell>
          <cell r="R1206">
            <v>1501</v>
          </cell>
          <cell r="S1206" t="str">
            <v>TMS</v>
          </cell>
          <cell r="T1206" t="str">
            <v>direct</v>
          </cell>
          <cell r="V1206" t="str">
            <v>nil</v>
          </cell>
          <cell r="W1206">
            <v>0</v>
          </cell>
          <cell r="X1206">
            <v>0</v>
          </cell>
          <cell r="Z1206" t="str">
            <v>Part</v>
          </cell>
          <cell r="AA1206" t="str">
            <v>OTH</v>
          </cell>
        </row>
        <row r="1207">
          <cell r="F1207" t="str">
            <v>I15012500002</v>
          </cell>
          <cell r="G1207" t="str">
            <v>Helpdesk_Support</v>
          </cell>
          <cell r="H1207" t="str">
            <v>Helpdesk Support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 t="str">
            <v>ESS-JOPL</v>
          </cell>
          <cell r="O1207" t="str">
            <v>FACILITY MGT</v>
          </cell>
          <cell r="P1207">
            <v>0</v>
          </cell>
          <cell r="R1207">
            <v>1501</v>
          </cell>
          <cell r="S1207" t="str">
            <v>TMS</v>
          </cell>
          <cell r="T1207" t="str">
            <v>direct</v>
          </cell>
          <cell r="V1207" t="str">
            <v>nil</v>
          </cell>
          <cell r="W1207">
            <v>0</v>
          </cell>
          <cell r="X1207">
            <v>0</v>
          </cell>
          <cell r="Z1207" t="str">
            <v>SVC</v>
          </cell>
          <cell r="AA1207" t="str">
            <v/>
          </cell>
        </row>
        <row r="1208">
          <cell r="F1208" t="str">
            <v>I15011900086</v>
          </cell>
          <cell r="G1208" t="str">
            <v>Helpdesk_Support</v>
          </cell>
          <cell r="H1208" t="str">
            <v>Helpdesk Support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 t="str">
            <v>DPS-JOPL</v>
          </cell>
          <cell r="O1208" t="str">
            <v>HELPDESK SUPPORT</v>
          </cell>
          <cell r="P1208">
            <v>0</v>
          </cell>
          <cell r="R1208">
            <v>1501</v>
          </cell>
          <cell r="S1208" t="str">
            <v>TMS</v>
          </cell>
          <cell r="T1208" t="str">
            <v>direct</v>
          </cell>
          <cell r="V1208" t="str">
            <v>nil</v>
          </cell>
          <cell r="W1208">
            <v>0</v>
          </cell>
          <cell r="X1208">
            <v>0</v>
          </cell>
          <cell r="Z1208" t="str">
            <v>SVC</v>
          </cell>
          <cell r="AA1208" t="str">
            <v/>
          </cell>
        </row>
        <row r="1209">
          <cell r="F1209" t="str">
            <v>I15012400001</v>
          </cell>
          <cell r="G1209" t="str">
            <v>Helpdesk_Support</v>
          </cell>
          <cell r="H1209" t="str">
            <v>Helpdesk Support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 t="str">
            <v>ESS-JOPL</v>
          </cell>
          <cell r="O1209" t="str">
            <v>HELPDESK SUPPORT</v>
          </cell>
          <cell r="P1209">
            <v>0</v>
          </cell>
          <cell r="R1209">
            <v>1501</v>
          </cell>
          <cell r="S1209" t="str">
            <v>TMS</v>
          </cell>
          <cell r="T1209" t="str">
            <v>direct</v>
          </cell>
          <cell r="V1209" t="str">
            <v>nil</v>
          </cell>
          <cell r="W1209">
            <v>0</v>
          </cell>
          <cell r="X1209">
            <v>0</v>
          </cell>
          <cell r="Z1209" t="str">
            <v>SVC</v>
          </cell>
          <cell r="AA1209" t="str">
            <v/>
          </cell>
        </row>
        <row r="1210">
          <cell r="F1210" t="str">
            <v>I15012800001</v>
          </cell>
          <cell r="G1210" t="str">
            <v>Helpdesk_Support</v>
          </cell>
          <cell r="H1210" t="str">
            <v>Helpdesk Support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 t="str">
            <v>ESS-JOPL</v>
          </cell>
          <cell r="O1210" t="str">
            <v>FACILITY MGT</v>
          </cell>
          <cell r="P1210">
            <v>0</v>
          </cell>
          <cell r="R1210">
            <v>1501</v>
          </cell>
          <cell r="S1210" t="str">
            <v>TMS</v>
          </cell>
          <cell r="T1210" t="str">
            <v>direct</v>
          </cell>
          <cell r="V1210" t="str">
            <v>nil</v>
          </cell>
          <cell r="W1210">
            <v>0</v>
          </cell>
          <cell r="X1210">
            <v>0</v>
          </cell>
          <cell r="Z1210" t="str">
            <v>SVC</v>
          </cell>
          <cell r="AA1210" t="str">
            <v/>
          </cell>
        </row>
        <row r="1211">
          <cell r="F1211" t="str">
            <v>I15012600153</v>
          </cell>
          <cell r="G1211" t="str">
            <v>Helpdesk_Support</v>
          </cell>
          <cell r="H1211" t="str">
            <v>Helpdesk Support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 t="str">
            <v>ESS-JOPL</v>
          </cell>
          <cell r="O1211" t="str">
            <v>FACILITY MGT</v>
          </cell>
          <cell r="P1211">
            <v>0</v>
          </cell>
          <cell r="R1211">
            <v>1501</v>
          </cell>
          <cell r="S1211" t="str">
            <v>TMS</v>
          </cell>
          <cell r="T1211" t="str">
            <v>direct</v>
          </cell>
          <cell r="V1211" t="str">
            <v>nil</v>
          </cell>
          <cell r="W1211">
            <v>0</v>
          </cell>
          <cell r="X1211">
            <v>0</v>
          </cell>
          <cell r="Z1211" t="str">
            <v>SVC</v>
          </cell>
          <cell r="AA1211" t="str">
            <v/>
          </cell>
        </row>
        <row r="1212">
          <cell r="F1212" t="str">
            <v>I15012800039</v>
          </cell>
          <cell r="G1212" t="str">
            <v>contract_cover</v>
          </cell>
          <cell r="H1212" t="str">
            <v>Fixed Price</v>
          </cell>
          <cell r="I1212" t="str">
            <v>MOSMOS_MOS_FTWOR</v>
          </cell>
          <cell r="J1212">
            <v>31610</v>
          </cell>
          <cell r="K1212">
            <v>0</v>
          </cell>
          <cell r="L1212">
            <v>0</v>
          </cell>
          <cell r="M1212">
            <v>0</v>
          </cell>
          <cell r="N1212" t="str">
            <v>DPS-JOPL</v>
          </cell>
          <cell r="O1212" t="str">
            <v>Only UM</v>
          </cell>
          <cell r="P1212">
            <v>1</v>
          </cell>
          <cell r="R1212">
            <v>1501</v>
          </cell>
          <cell r="S1212" t="str">
            <v>TMS</v>
          </cell>
          <cell r="T1212" t="str">
            <v>direct</v>
          </cell>
          <cell r="V1212" t="str">
            <v>SBM 2.5 MOS</v>
          </cell>
          <cell r="W1212">
            <v>5689.8</v>
          </cell>
          <cell r="X1212">
            <v>7270.3</v>
          </cell>
          <cell r="Z1212" t="str">
            <v>MOS</v>
          </cell>
          <cell r="AA1212" t="str">
            <v>COM</v>
          </cell>
        </row>
        <row r="1213">
          <cell r="F1213" t="str">
            <v>I15011200229</v>
          </cell>
          <cell r="G1213" t="str">
            <v>Helpdesk_Support</v>
          </cell>
          <cell r="H1213" t="str">
            <v>Helpdesk Support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 t="str">
            <v>ESS-JOPL</v>
          </cell>
          <cell r="O1213" t="str">
            <v>FACILITY MGT</v>
          </cell>
          <cell r="P1213">
            <v>0</v>
          </cell>
          <cell r="R1213">
            <v>1501</v>
          </cell>
          <cell r="S1213" t="str">
            <v>TMS</v>
          </cell>
          <cell r="T1213" t="str">
            <v>direct</v>
          </cell>
          <cell r="V1213" t="str">
            <v>nil</v>
          </cell>
          <cell r="W1213">
            <v>0</v>
          </cell>
          <cell r="X1213">
            <v>0</v>
          </cell>
          <cell r="Z1213" t="str">
            <v>SVC</v>
          </cell>
          <cell r="AA1213" t="str">
            <v/>
          </cell>
        </row>
        <row r="1214">
          <cell r="F1214" t="str">
            <v>I15012200041</v>
          </cell>
          <cell r="G1214" t="str">
            <v>ONSITE_SUPPORT</v>
          </cell>
          <cell r="H1214" t="str">
            <v>Onsite Support Services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 t="str">
            <v>DPS-JOPL</v>
          </cell>
          <cell r="O1214" t="str">
            <v>LENOVO WSP SVC CALL</v>
          </cell>
          <cell r="P1214">
            <v>1.25</v>
          </cell>
          <cell r="R1214">
            <v>1501</v>
          </cell>
          <cell r="S1214" t="str">
            <v>TMS</v>
          </cell>
          <cell r="T1214" t="str">
            <v>direct</v>
          </cell>
          <cell r="V1214" t="str">
            <v>nil</v>
          </cell>
          <cell r="W1214">
            <v>0</v>
          </cell>
          <cell r="X1214">
            <v>0</v>
          </cell>
          <cell r="Z1214" t="str">
            <v>IIPS</v>
          </cell>
          <cell r="AA1214" t="str">
            <v>OTH</v>
          </cell>
        </row>
        <row r="1215">
          <cell r="F1215" t="str">
            <v>I15012200064</v>
          </cell>
          <cell r="G1215" t="str">
            <v>Deployment_SVC_1169</v>
          </cell>
          <cell r="H1215" t="str">
            <v>Deployment Services for Tender # 1169</v>
          </cell>
          <cell r="J1215">
            <v>0</v>
          </cell>
          <cell r="K1215">
            <v>0</v>
          </cell>
          <cell r="L1215">
            <v>14.25</v>
          </cell>
          <cell r="M1215">
            <v>0</v>
          </cell>
          <cell r="N1215" t="str">
            <v>DPS-JOPL</v>
          </cell>
          <cell r="O1215" t="str">
            <v>PROFESSIONAL SALES</v>
          </cell>
          <cell r="P1215">
            <v>1</v>
          </cell>
          <cell r="Q1215" t="str">
            <v>CPE000EPO14000159</v>
          </cell>
          <cell r="R1215">
            <v>1501</v>
          </cell>
          <cell r="S1215" t="str">
            <v>TMS</v>
          </cell>
          <cell r="T1215" t="str">
            <v>direct</v>
          </cell>
          <cell r="V1215" t="str">
            <v>SBM 2.1 IIPS</v>
          </cell>
          <cell r="W1215">
            <v>0</v>
          </cell>
          <cell r="X1215">
            <v>0</v>
          </cell>
          <cell r="Z1215" t="str">
            <v>IIPS</v>
          </cell>
          <cell r="AA1215" t="str">
            <v>PUB</v>
          </cell>
        </row>
        <row r="1216">
          <cell r="F1216" t="str">
            <v>I15011300063</v>
          </cell>
          <cell r="G1216" t="str">
            <v>Helpdesk_Support</v>
          </cell>
          <cell r="H1216" t="str">
            <v>Helpdesk Support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 t="str">
            <v>DPS-JOPL</v>
          </cell>
          <cell r="O1216" t="str">
            <v>IDA_TENDER_1169</v>
          </cell>
          <cell r="P1216">
            <v>0</v>
          </cell>
          <cell r="R1216">
            <v>1501</v>
          </cell>
          <cell r="S1216" t="str">
            <v>TMS</v>
          </cell>
          <cell r="T1216" t="str">
            <v>direct</v>
          </cell>
          <cell r="V1216" t="str">
            <v>nil</v>
          </cell>
          <cell r="W1216">
            <v>0</v>
          </cell>
          <cell r="X1216">
            <v>0</v>
          </cell>
          <cell r="Z1216" t="str">
            <v>SVC</v>
          </cell>
          <cell r="AA1216" t="str">
            <v/>
          </cell>
        </row>
        <row r="1217">
          <cell r="F1217" t="str">
            <v>I15012800002</v>
          </cell>
          <cell r="G1217" t="str">
            <v>contract_cover</v>
          </cell>
          <cell r="H1217" t="str">
            <v>Fixed Price</v>
          </cell>
          <cell r="I1217" t="str">
            <v>MMSDSS_MNS</v>
          </cell>
          <cell r="J1217">
            <v>12763</v>
          </cell>
          <cell r="K1217">
            <v>0</v>
          </cell>
          <cell r="L1217">
            <v>0</v>
          </cell>
          <cell r="M1217">
            <v>0</v>
          </cell>
          <cell r="N1217" t="str">
            <v>DPS-JOPL</v>
          </cell>
          <cell r="O1217" t="str">
            <v>Only UM</v>
          </cell>
          <cell r="P1217">
            <v>1</v>
          </cell>
          <cell r="Q1217" t="str">
            <v>P201400033</v>
          </cell>
          <cell r="R1217">
            <v>1501</v>
          </cell>
          <cell r="S1217" t="str">
            <v>TMS</v>
          </cell>
          <cell r="T1217" t="str">
            <v>direct</v>
          </cell>
          <cell r="V1217" t="str">
            <v>SBM 2.4 MNS</v>
          </cell>
          <cell r="W1217">
            <v>1097.6199999999999</v>
          </cell>
          <cell r="X1217">
            <v>1097.6199999999999</v>
          </cell>
          <cell r="Z1217" t="str">
            <v>MNS</v>
          </cell>
          <cell r="AA1217" t="str">
            <v>PUB</v>
          </cell>
        </row>
        <row r="1218">
          <cell r="F1218" t="str">
            <v>I15012700104</v>
          </cell>
          <cell r="G1218" t="str">
            <v>PC03XX360CQ</v>
          </cell>
          <cell r="H1218" t="str">
            <v>Item: PC03XX360CQ / SGH610X3Z4 / HP DL580 G3</v>
          </cell>
          <cell r="I1218" t="str">
            <v>MWSHMA_HMA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 t="str">
            <v>ESS-JOPL</v>
          </cell>
          <cell r="O1218" t="str">
            <v>Only UM</v>
          </cell>
          <cell r="P1218">
            <v>1</v>
          </cell>
          <cell r="Q1218" t="str">
            <v>HOMSPFEPO14004058</v>
          </cell>
          <cell r="R1218">
            <v>1501</v>
          </cell>
          <cell r="S1218" t="str">
            <v>TMS</v>
          </cell>
          <cell r="T1218" t="str">
            <v>direct</v>
          </cell>
          <cell r="V1218" t="str">
            <v>nil</v>
          </cell>
          <cell r="W1218">
            <v>0</v>
          </cell>
          <cell r="X1218">
            <v>0</v>
          </cell>
          <cell r="Z1218" t="str">
            <v>Nil</v>
          </cell>
          <cell r="AA1218" t="str">
            <v>PUB</v>
          </cell>
        </row>
        <row r="1219">
          <cell r="F1219" t="str">
            <v>I15012700104</v>
          </cell>
          <cell r="G1219" t="str">
            <v>PC03XX360CQ</v>
          </cell>
          <cell r="H1219" t="str">
            <v>Item: PC03XX360CQ / SGH610X3Z5 / HP DL580 G3</v>
          </cell>
          <cell r="I1219" t="str">
            <v>MWSHMA_HMA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 t="str">
            <v>ESS-JOPL</v>
          </cell>
          <cell r="O1219" t="str">
            <v>Only UM</v>
          </cell>
          <cell r="P1219">
            <v>1</v>
          </cell>
          <cell r="Q1219" t="str">
            <v>HOMSPFEPO14004058</v>
          </cell>
          <cell r="R1219">
            <v>1501</v>
          </cell>
          <cell r="S1219" t="str">
            <v>TMS</v>
          </cell>
          <cell r="T1219" t="str">
            <v>direct</v>
          </cell>
          <cell r="V1219" t="str">
            <v>nil</v>
          </cell>
          <cell r="W1219">
            <v>0</v>
          </cell>
          <cell r="X1219">
            <v>0</v>
          </cell>
          <cell r="Z1219" t="str">
            <v>Nil</v>
          </cell>
          <cell r="AA1219" t="str">
            <v>PUB</v>
          </cell>
        </row>
        <row r="1220">
          <cell r="F1220" t="str">
            <v>I15012700104</v>
          </cell>
          <cell r="G1220" t="str">
            <v>PC03XX360CQ</v>
          </cell>
          <cell r="H1220" t="str">
            <v>Item: PC03XX360CQ / SGH610X3Z6 / HP DL580 G3</v>
          </cell>
          <cell r="I1220" t="str">
            <v>MWSHMA_HMA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 t="str">
            <v>ESS-JOPL</v>
          </cell>
          <cell r="O1220" t="str">
            <v>Only UM</v>
          </cell>
          <cell r="P1220">
            <v>1</v>
          </cell>
          <cell r="Q1220" t="str">
            <v>HOMSPFEPO14004058</v>
          </cell>
          <cell r="R1220">
            <v>1501</v>
          </cell>
          <cell r="S1220" t="str">
            <v>TMS</v>
          </cell>
          <cell r="T1220" t="str">
            <v>direct</v>
          </cell>
          <cell r="V1220" t="str">
            <v>nil</v>
          </cell>
          <cell r="W1220">
            <v>0</v>
          </cell>
          <cell r="X1220">
            <v>0</v>
          </cell>
          <cell r="Z1220" t="str">
            <v>Nil</v>
          </cell>
          <cell r="AA1220" t="str">
            <v>PUB</v>
          </cell>
        </row>
        <row r="1221">
          <cell r="F1221" t="str">
            <v>I15012700104</v>
          </cell>
          <cell r="G1221" t="str">
            <v>PC03XX360CQ</v>
          </cell>
          <cell r="H1221" t="str">
            <v>Item: PC03XX360CQ / SGH610X3Z3 / HP DL580 G3</v>
          </cell>
          <cell r="I1221" t="str">
            <v>MWSHMA_HMA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 t="str">
            <v>ESS-JOPL</v>
          </cell>
          <cell r="O1221" t="str">
            <v>Only UM</v>
          </cell>
          <cell r="P1221">
            <v>1</v>
          </cell>
          <cell r="Q1221" t="str">
            <v>HOMSPFEPO14004058</v>
          </cell>
          <cell r="R1221">
            <v>1501</v>
          </cell>
          <cell r="S1221" t="str">
            <v>TMS</v>
          </cell>
          <cell r="T1221" t="str">
            <v>direct</v>
          </cell>
          <cell r="V1221" t="str">
            <v>nil</v>
          </cell>
          <cell r="W1221">
            <v>0</v>
          </cell>
          <cell r="X1221">
            <v>0</v>
          </cell>
          <cell r="Z1221" t="str">
            <v>Nil</v>
          </cell>
          <cell r="AA1221" t="str">
            <v>PUB</v>
          </cell>
        </row>
        <row r="1222">
          <cell r="F1222" t="str">
            <v>I15012700104</v>
          </cell>
          <cell r="G1222" t="str">
            <v>PC03XX360CQ</v>
          </cell>
          <cell r="H1222" t="str">
            <v>Item: PC03XX360CQ / SGH610X3Z8 / HP DL580 G3</v>
          </cell>
          <cell r="I1222" t="str">
            <v>MWSHMA_HMA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 t="str">
            <v>ESS-JOPL</v>
          </cell>
          <cell r="O1222" t="str">
            <v>Only UM</v>
          </cell>
          <cell r="P1222">
            <v>1</v>
          </cell>
          <cell r="Q1222" t="str">
            <v>HOMSPFEPO14004058</v>
          </cell>
          <cell r="R1222">
            <v>1501</v>
          </cell>
          <cell r="S1222" t="str">
            <v>TMS</v>
          </cell>
          <cell r="T1222" t="str">
            <v>direct</v>
          </cell>
          <cell r="V1222" t="str">
            <v>nil</v>
          </cell>
          <cell r="W1222">
            <v>0</v>
          </cell>
          <cell r="X1222">
            <v>0</v>
          </cell>
          <cell r="Z1222" t="str">
            <v>Nil</v>
          </cell>
          <cell r="AA1222" t="str">
            <v>PUB</v>
          </cell>
        </row>
        <row r="1223">
          <cell r="F1223" t="str">
            <v>I15012700104</v>
          </cell>
          <cell r="G1223" t="str">
            <v>contract_cover</v>
          </cell>
          <cell r="H1223" t="str">
            <v>Fixed Price</v>
          </cell>
          <cell r="I1223" t="str">
            <v>MWSHMA_HMA</v>
          </cell>
          <cell r="J1223">
            <v>722</v>
          </cell>
          <cell r="K1223">
            <v>0</v>
          </cell>
          <cell r="L1223">
            <v>0</v>
          </cell>
          <cell r="M1223">
            <v>0</v>
          </cell>
          <cell r="N1223" t="str">
            <v>ESS-JOPL</v>
          </cell>
          <cell r="O1223" t="str">
            <v>Only UM</v>
          </cell>
          <cell r="P1223">
            <v>1</v>
          </cell>
          <cell r="Q1223" t="str">
            <v>HOMSPFEPO14004058</v>
          </cell>
          <cell r="R1223">
            <v>1501</v>
          </cell>
          <cell r="S1223" t="str">
            <v>TMS</v>
          </cell>
          <cell r="T1223" t="str">
            <v>direct</v>
          </cell>
          <cell r="V1223" t="str">
            <v>SBM 2.2 HMA</v>
          </cell>
          <cell r="W1223">
            <v>216.6</v>
          </cell>
          <cell r="X1223">
            <v>216.6</v>
          </cell>
          <cell r="Z1223" t="str">
            <v>HMA</v>
          </cell>
          <cell r="AA1223" t="str">
            <v>PUB</v>
          </cell>
        </row>
        <row r="1224">
          <cell r="F1224" t="str">
            <v>I15012700104</v>
          </cell>
          <cell r="G1224" t="str">
            <v>PC03XX360CQ</v>
          </cell>
          <cell r="H1224" t="str">
            <v>Item: PC03XX360CQ / SGH610X3Z7 / HP DL580 G3</v>
          </cell>
          <cell r="I1224" t="str">
            <v>MWSHMA_HMA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 t="str">
            <v>ESS-JOPL</v>
          </cell>
          <cell r="O1224" t="str">
            <v>Only UM</v>
          </cell>
          <cell r="P1224">
            <v>1</v>
          </cell>
          <cell r="Q1224" t="str">
            <v>HOMSPFEPO14004058</v>
          </cell>
          <cell r="R1224">
            <v>1501</v>
          </cell>
          <cell r="S1224" t="str">
            <v>TMS</v>
          </cell>
          <cell r="T1224" t="str">
            <v>direct</v>
          </cell>
          <cell r="V1224" t="str">
            <v>nil</v>
          </cell>
          <cell r="W1224">
            <v>0</v>
          </cell>
          <cell r="X1224">
            <v>0</v>
          </cell>
          <cell r="Z1224" t="str">
            <v>Nil</v>
          </cell>
          <cell r="AA1224" t="str">
            <v>PUB</v>
          </cell>
        </row>
        <row r="1225">
          <cell r="F1225" t="str">
            <v>I15012000080</v>
          </cell>
          <cell r="G1225" t="str">
            <v>TAXI_EXP</v>
          </cell>
          <cell r="H1225" t="str">
            <v>Taxi Expenses</v>
          </cell>
          <cell r="J1225">
            <v>0</v>
          </cell>
          <cell r="K1225">
            <v>0</v>
          </cell>
          <cell r="L1225">
            <v>0</v>
          </cell>
          <cell r="M1225">
            <v>8.75</v>
          </cell>
          <cell r="N1225" t="str">
            <v>DPS-JOPL</v>
          </cell>
          <cell r="O1225" t="str">
            <v>HW COMP BY PERIOD</v>
          </cell>
          <cell r="P1225">
            <v>1</v>
          </cell>
          <cell r="R1225">
            <v>1501</v>
          </cell>
          <cell r="S1225" t="str">
            <v>TMS</v>
          </cell>
          <cell r="T1225" t="str">
            <v>direct</v>
          </cell>
          <cell r="V1225" t="str">
            <v>nil</v>
          </cell>
          <cell r="W1225">
            <v>0</v>
          </cell>
          <cell r="X1225">
            <v>0</v>
          </cell>
          <cell r="Z1225" t="str">
            <v>Exp</v>
          </cell>
          <cell r="AA1225" t="str">
            <v>OTH</v>
          </cell>
        </row>
        <row r="1226">
          <cell r="F1226" t="str">
            <v>I15012000080</v>
          </cell>
          <cell r="G1226" t="str">
            <v>TAXI_EXP</v>
          </cell>
          <cell r="H1226" t="str">
            <v>Taxi Expenses</v>
          </cell>
          <cell r="J1226">
            <v>0</v>
          </cell>
          <cell r="K1226">
            <v>0</v>
          </cell>
          <cell r="L1226">
            <v>0</v>
          </cell>
          <cell r="M1226">
            <v>5.05</v>
          </cell>
          <cell r="N1226" t="str">
            <v>DPS-JOPL</v>
          </cell>
          <cell r="O1226" t="str">
            <v>HW COMP BY PERIOD</v>
          </cell>
          <cell r="P1226">
            <v>1</v>
          </cell>
          <cell r="R1226">
            <v>1501</v>
          </cell>
          <cell r="S1226" t="str">
            <v>TMS</v>
          </cell>
          <cell r="T1226" t="str">
            <v>direct</v>
          </cell>
          <cell r="V1226" t="str">
            <v>nil</v>
          </cell>
          <cell r="W1226">
            <v>0</v>
          </cell>
          <cell r="X1226">
            <v>0</v>
          </cell>
          <cell r="Z1226" t="str">
            <v>Exp</v>
          </cell>
          <cell r="AA1226" t="str">
            <v>OTH</v>
          </cell>
        </row>
        <row r="1227">
          <cell r="F1227" t="str">
            <v>I15012000080</v>
          </cell>
          <cell r="G1227" t="str">
            <v>TAXI_EXP</v>
          </cell>
          <cell r="H1227" t="str">
            <v>Taxi Expenses</v>
          </cell>
          <cell r="J1227">
            <v>0</v>
          </cell>
          <cell r="K1227">
            <v>0</v>
          </cell>
          <cell r="L1227">
            <v>0</v>
          </cell>
          <cell r="M1227">
            <v>11.44</v>
          </cell>
          <cell r="N1227" t="str">
            <v>DPS-JOPL</v>
          </cell>
          <cell r="O1227" t="str">
            <v>HW COMP BY PERIOD</v>
          </cell>
          <cell r="P1227">
            <v>1</v>
          </cell>
          <cell r="R1227">
            <v>1501</v>
          </cell>
          <cell r="S1227" t="str">
            <v>TMS</v>
          </cell>
          <cell r="T1227" t="str">
            <v>direct</v>
          </cell>
          <cell r="V1227" t="str">
            <v>nil</v>
          </cell>
          <cell r="W1227">
            <v>0</v>
          </cell>
          <cell r="X1227">
            <v>0</v>
          </cell>
          <cell r="Z1227" t="str">
            <v>Exp</v>
          </cell>
          <cell r="AA1227" t="str">
            <v>OTH</v>
          </cell>
        </row>
        <row r="1228">
          <cell r="F1228" t="str">
            <v>I15012700097</v>
          </cell>
          <cell r="G1228" t="str">
            <v>ONSITE_SUPPORT</v>
          </cell>
          <cell r="H1228" t="str">
            <v>Onsite Support Services</v>
          </cell>
          <cell r="J1228">
            <v>0</v>
          </cell>
          <cell r="K1228">
            <v>0</v>
          </cell>
          <cell r="L1228">
            <v>5.66</v>
          </cell>
          <cell r="M1228">
            <v>0</v>
          </cell>
          <cell r="N1228" t="str">
            <v>DPS-JOPL</v>
          </cell>
          <cell r="O1228" t="str">
            <v>HW COMP BY PERIOD</v>
          </cell>
          <cell r="P1228">
            <v>0.33</v>
          </cell>
          <cell r="R1228">
            <v>1501</v>
          </cell>
          <cell r="S1228" t="str">
            <v>TMS</v>
          </cell>
          <cell r="T1228" t="str">
            <v>direct</v>
          </cell>
          <cell r="V1228" t="str">
            <v>non comm</v>
          </cell>
          <cell r="W1228">
            <v>0</v>
          </cell>
          <cell r="X1228">
            <v>0</v>
          </cell>
          <cell r="Z1228" t="str">
            <v>IIPS</v>
          </cell>
          <cell r="AA1228" t="str">
            <v>OTH</v>
          </cell>
        </row>
        <row r="1229">
          <cell r="F1229" t="str">
            <v>I15012200021</v>
          </cell>
          <cell r="G1229" t="str">
            <v>ONSITE_SUPPORT</v>
          </cell>
          <cell r="H1229" t="str">
            <v>Onsite Support Services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 t="str">
            <v>ESS-JOPL</v>
          </cell>
          <cell r="O1229" t="str">
            <v>HW PM BY PERIOD</v>
          </cell>
          <cell r="P1229">
            <v>3</v>
          </cell>
          <cell r="R1229">
            <v>1501</v>
          </cell>
          <cell r="S1229" t="str">
            <v>TMS</v>
          </cell>
          <cell r="T1229" t="str">
            <v>direct</v>
          </cell>
          <cell r="V1229" t="str">
            <v>nil</v>
          </cell>
          <cell r="W1229">
            <v>0</v>
          </cell>
          <cell r="X1229">
            <v>0</v>
          </cell>
          <cell r="Z1229" t="str">
            <v>IIPS</v>
          </cell>
          <cell r="AA1229" t="str">
            <v>OTH</v>
          </cell>
        </row>
        <row r="1230">
          <cell r="F1230" t="str">
            <v>I15012200021</v>
          </cell>
          <cell r="G1230" t="str">
            <v>ONSITE_SUPPORT</v>
          </cell>
          <cell r="H1230" t="str">
            <v>Onsite Support Services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 t="str">
            <v>ESS-JOPL</v>
          </cell>
          <cell r="O1230" t="str">
            <v>HW PM BY PERIOD</v>
          </cell>
          <cell r="P1230">
            <v>1</v>
          </cell>
          <cell r="R1230">
            <v>1501</v>
          </cell>
          <cell r="S1230" t="str">
            <v>TMS</v>
          </cell>
          <cell r="T1230" t="str">
            <v>direct</v>
          </cell>
          <cell r="V1230" t="str">
            <v>nil</v>
          </cell>
          <cell r="W1230">
            <v>0</v>
          </cell>
          <cell r="X1230">
            <v>0</v>
          </cell>
          <cell r="Z1230" t="str">
            <v>IIPS</v>
          </cell>
          <cell r="AA1230" t="str">
            <v>OTH</v>
          </cell>
        </row>
        <row r="1231">
          <cell r="F1231" t="str">
            <v>I15012200021</v>
          </cell>
          <cell r="G1231" t="str">
            <v>TAXI_EXP</v>
          </cell>
          <cell r="H1231" t="str">
            <v>Taxi Expenses</v>
          </cell>
          <cell r="J1231">
            <v>0</v>
          </cell>
          <cell r="K1231">
            <v>0</v>
          </cell>
          <cell r="L1231">
            <v>0</v>
          </cell>
          <cell r="M1231">
            <v>18.149999999999999</v>
          </cell>
          <cell r="N1231" t="str">
            <v>ESS-JOPL</v>
          </cell>
          <cell r="O1231" t="str">
            <v>HW PM BY PERIOD</v>
          </cell>
          <cell r="P1231">
            <v>1</v>
          </cell>
          <cell r="R1231">
            <v>1501</v>
          </cell>
          <cell r="S1231" t="str">
            <v>TMS</v>
          </cell>
          <cell r="T1231" t="str">
            <v>direct</v>
          </cell>
          <cell r="V1231" t="str">
            <v>nil</v>
          </cell>
          <cell r="W1231">
            <v>0</v>
          </cell>
          <cell r="X1231">
            <v>0</v>
          </cell>
          <cell r="Z1231" t="str">
            <v>Exp</v>
          </cell>
          <cell r="AA1231" t="str">
            <v>OTH</v>
          </cell>
        </row>
        <row r="1232">
          <cell r="F1232" t="str">
            <v>I15012700037</v>
          </cell>
          <cell r="G1232" t="str">
            <v>contract_cover</v>
          </cell>
          <cell r="H1232" t="str">
            <v>Fixed Price</v>
          </cell>
          <cell r="I1232" t="str">
            <v>MOSMOS_MOS_FTWOR</v>
          </cell>
          <cell r="J1232">
            <v>7210</v>
          </cell>
          <cell r="K1232">
            <v>0</v>
          </cell>
          <cell r="L1232">
            <v>0</v>
          </cell>
          <cell r="M1232">
            <v>0</v>
          </cell>
          <cell r="N1232" t="str">
            <v>DPS-JOPL</v>
          </cell>
          <cell r="O1232" t="str">
            <v>Only UM</v>
          </cell>
          <cell r="P1232">
            <v>1</v>
          </cell>
          <cell r="R1232">
            <v>1501</v>
          </cell>
          <cell r="S1232" t="str">
            <v>TMS</v>
          </cell>
          <cell r="T1232" t="str">
            <v>direct</v>
          </cell>
          <cell r="V1232" t="str">
            <v>SBM 2.5 MOS</v>
          </cell>
          <cell r="W1232">
            <v>1297.8</v>
          </cell>
          <cell r="X1232">
            <v>1658.3000000000002</v>
          </cell>
          <cell r="Z1232" t="str">
            <v>MOS</v>
          </cell>
          <cell r="AA1232" t="str">
            <v>STC</v>
          </cell>
        </row>
        <row r="1233">
          <cell r="F1233" t="str">
            <v>I15012000107</v>
          </cell>
          <cell r="G1233" t="str">
            <v>Vendor_OnSite_Services</v>
          </cell>
          <cell r="H1233" t="str">
            <v>Vendor Onsite Services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 t="str">
            <v>ESS-JOPL</v>
          </cell>
          <cell r="O1233" t="str">
            <v>HW COMP BY PERIOD</v>
          </cell>
          <cell r="P1233">
            <v>2</v>
          </cell>
          <cell r="R1233">
            <v>1501</v>
          </cell>
          <cell r="S1233" t="str">
            <v>TMS</v>
          </cell>
          <cell r="T1233" t="str">
            <v>direct</v>
          </cell>
          <cell r="V1233" t="str">
            <v>nil</v>
          </cell>
          <cell r="W1233">
            <v>0</v>
          </cell>
          <cell r="X1233">
            <v>0</v>
          </cell>
          <cell r="Z1233" t="str">
            <v>SVC</v>
          </cell>
          <cell r="AA1233" t="str">
            <v>OTH</v>
          </cell>
        </row>
        <row r="1234">
          <cell r="F1234" t="str">
            <v>I15012300048</v>
          </cell>
          <cell r="G1234" t="str">
            <v>EMAIL_SUPPORT</v>
          </cell>
          <cell r="H1234" t="str">
            <v>EMAIL SUUPORT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 t="str">
            <v>ESS-JOPL</v>
          </cell>
          <cell r="O1234" t="str">
            <v>HW COMP BY PERIOD</v>
          </cell>
          <cell r="P1234">
            <v>0</v>
          </cell>
          <cell r="R1234">
            <v>1501</v>
          </cell>
          <cell r="S1234" t="str">
            <v>TMS</v>
          </cell>
          <cell r="T1234" t="str">
            <v>direct</v>
          </cell>
          <cell r="V1234" t="str">
            <v>nil</v>
          </cell>
          <cell r="W1234">
            <v>0</v>
          </cell>
          <cell r="X1234">
            <v>0</v>
          </cell>
          <cell r="Z1234" t="str">
            <v>SVC</v>
          </cell>
          <cell r="AA1234" t="str">
            <v>OTH</v>
          </cell>
        </row>
        <row r="1235">
          <cell r="F1235" t="str">
            <v>I15012700093</v>
          </cell>
          <cell r="G1235" t="str">
            <v>Deployment_SVC_12095</v>
          </cell>
          <cell r="H1235" t="str">
            <v>Deployment Services for ITE Tender #  ITE/000/12095/HQ(DA)</v>
          </cell>
          <cell r="J1235">
            <v>0</v>
          </cell>
          <cell r="K1235">
            <v>0</v>
          </cell>
          <cell r="L1235">
            <v>14.25</v>
          </cell>
          <cell r="M1235">
            <v>0</v>
          </cell>
          <cell r="N1235" t="str">
            <v>DPS-JOPL</v>
          </cell>
          <cell r="O1235" t="str">
            <v>PROFESSIONAL SALES</v>
          </cell>
          <cell r="P1235">
            <v>1</v>
          </cell>
          <cell r="Q1235" t="str">
            <v>RPO000EPO14002042</v>
          </cell>
          <cell r="R1235">
            <v>1501</v>
          </cell>
          <cell r="S1235" t="str">
            <v>TMS</v>
          </cell>
          <cell r="T1235" t="str">
            <v>direct</v>
          </cell>
          <cell r="V1235" t="str">
            <v>SBM 2.1 IIPS</v>
          </cell>
          <cell r="W1235">
            <v>0</v>
          </cell>
          <cell r="X1235">
            <v>0</v>
          </cell>
          <cell r="Z1235" t="str">
            <v>IIPS</v>
          </cell>
          <cell r="AA1235" t="str">
            <v>PUB</v>
          </cell>
        </row>
        <row r="1236">
          <cell r="F1236" t="str">
            <v>I15012700093</v>
          </cell>
          <cell r="G1236" t="str">
            <v>Deployment_SVC_12095</v>
          </cell>
          <cell r="H1236" t="str">
            <v>Deployment Services for ITE Tender #  ITE/000/12095/HQ(DA)</v>
          </cell>
          <cell r="J1236">
            <v>0</v>
          </cell>
          <cell r="K1236">
            <v>0</v>
          </cell>
          <cell r="L1236">
            <v>14.25</v>
          </cell>
          <cell r="M1236">
            <v>0</v>
          </cell>
          <cell r="N1236" t="str">
            <v>DPS-JOPL</v>
          </cell>
          <cell r="O1236" t="str">
            <v>PROFESSIONAL SALES</v>
          </cell>
          <cell r="P1236">
            <v>1</v>
          </cell>
          <cell r="Q1236" t="str">
            <v>RPO000EPO14002042</v>
          </cell>
          <cell r="R1236">
            <v>1501</v>
          </cell>
          <cell r="S1236" t="str">
            <v>TMS</v>
          </cell>
          <cell r="T1236" t="str">
            <v>direct</v>
          </cell>
          <cell r="V1236" t="str">
            <v>SBM 2.1 IIPS</v>
          </cell>
          <cell r="W1236">
            <v>0</v>
          </cell>
          <cell r="X1236">
            <v>0</v>
          </cell>
          <cell r="Z1236" t="str">
            <v>IIPS</v>
          </cell>
          <cell r="AA1236" t="str">
            <v>PUB</v>
          </cell>
        </row>
        <row r="1237">
          <cell r="F1237" t="str">
            <v>I15012700093</v>
          </cell>
          <cell r="G1237" t="str">
            <v>Deployment_SVC_12095</v>
          </cell>
          <cell r="H1237" t="str">
            <v>Deployment Services for ITE Tender #  ITE/000/12095/HQ(DA)</v>
          </cell>
          <cell r="J1237">
            <v>0</v>
          </cell>
          <cell r="K1237">
            <v>0</v>
          </cell>
          <cell r="L1237">
            <v>14.25</v>
          </cell>
          <cell r="M1237">
            <v>0</v>
          </cell>
          <cell r="N1237" t="str">
            <v>DPS-JOPL</v>
          </cell>
          <cell r="O1237" t="str">
            <v>PROFESSIONAL SALES</v>
          </cell>
          <cell r="P1237">
            <v>1</v>
          </cell>
          <cell r="Q1237" t="str">
            <v>RPO000EPO14002042</v>
          </cell>
          <cell r="R1237">
            <v>1501</v>
          </cell>
          <cell r="S1237" t="str">
            <v>TMS</v>
          </cell>
          <cell r="T1237" t="str">
            <v>direct</v>
          </cell>
          <cell r="V1237" t="str">
            <v>SBM 2.1 IIPS</v>
          </cell>
          <cell r="W1237">
            <v>0</v>
          </cell>
          <cell r="X1237">
            <v>0</v>
          </cell>
          <cell r="Z1237" t="str">
            <v>IIPS</v>
          </cell>
          <cell r="AA1237" t="str">
            <v>PUB</v>
          </cell>
        </row>
        <row r="1238">
          <cell r="F1238" t="str">
            <v>I15012700093</v>
          </cell>
          <cell r="G1238" t="str">
            <v>Deployment_SVC_12095</v>
          </cell>
          <cell r="H1238" t="str">
            <v>Deployment Services for ITE Tender #  ITE/000/12095/HQ(DA)</v>
          </cell>
          <cell r="J1238">
            <v>0</v>
          </cell>
          <cell r="K1238">
            <v>0</v>
          </cell>
          <cell r="L1238">
            <v>14.25</v>
          </cell>
          <cell r="M1238">
            <v>0</v>
          </cell>
          <cell r="N1238" t="str">
            <v>DPS-JOPL</v>
          </cell>
          <cell r="O1238" t="str">
            <v>PROFESSIONAL SALES</v>
          </cell>
          <cell r="P1238">
            <v>1</v>
          </cell>
          <cell r="Q1238" t="str">
            <v>RPO000EPO14002042</v>
          </cell>
          <cell r="R1238">
            <v>1501</v>
          </cell>
          <cell r="S1238" t="str">
            <v>TMS</v>
          </cell>
          <cell r="T1238" t="str">
            <v>direct</v>
          </cell>
          <cell r="V1238" t="str">
            <v>SBM 2.1 IIPS</v>
          </cell>
          <cell r="W1238">
            <v>0</v>
          </cell>
          <cell r="X1238">
            <v>0</v>
          </cell>
          <cell r="Z1238" t="str">
            <v>IIPS</v>
          </cell>
          <cell r="AA1238" t="str">
            <v>PUB</v>
          </cell>
        </row>
        <row r="1239">
          <cell r="F1239" t="str">
            <v>I15012700093</v>
          </cell>
          <cell r="G1239" t="str">
            <v>Deployment_SVC_12095</v>
          </cell>
          <cell r="H1239" t="str">
            <v>Deployment Services for ITE Tender #  ITE/000/12095/HQ(DA)</v>
          </cell>
          <cell r="J1239">
            <v>0</v>
          </cell>
          <cell r="K1239">
            <v>0</v>
          </cell>
          <cell r="L1239">
            <v>14.25</v>
          </cell>
          <cell r="M1239">
            <v>0</v>
          </cell>
          <cell r="N1239" t="str">
            <v>DPS-JOPL</v>
          </cell>
          <cell r="O1239" t="str">
            <v>PROFESSIONAL SALES</v>
          </cell>
          <cell r="P1239">
            <v>1</v>
          </cell>
          <cell r="Q1239" t="str">
            <v>RPO000EPO14002042</v>
          </cell>
          <cell r="R1239">
            <v>1501</v>
          </cell>
          <cell r="S1239" t="str">
            <v>TMS</v>
          </cell>
          <cell r="T1239" t="str">
            <v>direct</v>
          </cell>
          <cell r="V1239" t="str">
            <v>SBM 2.1 IIPS</v>
          </cell>
          <cell r="W1239">
            <v>0</v>
          </cell>
          <cell r="X1239">
            <v>0</v>
          </cell>
          <cell r="Z1239" t="str">
            <v>IIPS</v>
          </cell>
          <cell r="AA1239" t="str">
            <v>PUB</v>
          </cell>
        </row>
        <row r="1240">
          <cell r="F1240" t="str">
            <v>I15012700093</v>
          </cell>
          <cell r="G1240" t="str">
            <v>Deployment_SVC_12095</v>
          </cell>
          <cell r="H1240" t="str">
            <v>Deployment Services for ITE Tender #  ITE/000/12095/HQ(DA)</v>
          </cell>
          <cell r="J1240">
            <v>0</v>
          </cell>
          <cell r="K1240">
            <v>0</v>
          </cell>
          <cell r="L1240">
            <v>14.25</v>
          </cell>
          <cell r="M1240">
            <v>0</v>
          </cell>
          <cell r="N1240" t="str">
            <v>DPS-JOPL</v>
          </cell>
          <cell r="O1240" t="str">
            <v>PROFESSIONAL SALES</v>
          </cell>
          <cell r="P1240">
            <v>1</v>
          </cell>
          <cell r="Q1240" t="str">
            <v>RPO000EPO14002042</v>
          </cell>
          <cell r="R1240">
            <v>1501</v>
          </cell>
          <cell r="S1240" t="str">
            <v>TMS</v>
          </cell>
          <cell r="T1240" t="str">
            <v>direct</v>
          </cell>
          <cell r="V1240" t="str">
            <v>SBM 2.1 IIPS</v>
          </cell>
          <cell r="W1240">
            <v>0</v>
          </cell>
          <cell r="X1240">
            <v>0</v>
          </cell>
          <cell r="Z1240" t="str">
            <v>IIPS</v>
          </cell>
          <cell r="AA1240" t="str">
            <v>PUB</v>
          </cell>
        </row>
        <row r="1241">
          <cell r="F1241" t="str">
            <v>I15012700093</v>
          </cell>
          <cell r="G1241" t="str">
            <v>Deployment_SVC_12095</v>
          </cell>
          <cell r="H1241" t="str">
            <v>Deployment Services for ITE Tender #  ITE/000/12095/HQ(DA)</v>
          </cell>
          <cell r="J1241">
            <v>0</v>
          </cell>
          <cell r="K1241">
            <v>0</v>
          </cell>
          <cell r="L1241">
            <v>14.25</v>
          </cell>
          <cell r="M1241">
            <v>0</v>
          </cell>
          <cell r="N1241" t="str">
            <v>DPS-JOPL</v>
          </cell>
          <cell r="O1241" t="str">
            <v>PROFESSIONAL SALES</v>
          </cell>
          <cell r="P1241">
            <v>1</v>
          </cell>
          <cell r="Q1241" t="str">
            <v>RPO000EPO14002042</v>
          </cell>
          <cell r="R1241">
            <v>1501</v>
          </cell>
          <cell r="S1241" t="str">
            <v>TMS</v>
          </cell>
          <cell r="T1241" t="str">
            <v>direct</v>
          </cell>
          <cell r="V1241" t="str">
            <v>SBM 2.1 IIPS</v>
          </cell>
          <cell r="W1241">
            <v>0</v>
          </cell>
          <cell r="X1241">
            <v>0</v>
          </cell>
          <cell r="Z1241" t="str">
            <v>IIPS</v>
          </cell>
          <cell r="AA1241" t="str">
            <v>PUB</v>
          </cell>
        </row>
        <row r="1242">
          <cell r="F1242" t="str">
            <v>I15012700093</v>
          </cell>
          <cell r="G1242" t="str">
            <v>Deployment_SVC_12095</v>
          </cell>
          <cell r="H1242" t="str">
            <v>Deployment Services for ITE Tender #  ITE/000/12095/HQ(DA)</v>
          </cell>
          <cell r="J1242">
            <v>0</v>
          </cell>
          <cell r="K1242">
            <v>0</v>
          </cell>
          <cell r="L1242">
            <v>14.25</v>
          </cell>
          <cell r="M1242">
            <v>0</v>
          </cell>
          <cell r="N1242" t="str">
            <v>DPS-JOPL</v>
          </cell>
          <cell r="O1242" t="str">
            <v>PROFESSIONAL SALES</v>
          </cell>
          <cell r="P1242">
            <v>1</v>
          </cell>
          <cell r="Q1242" t="str">
            <v>RPO000EPO14002042</v>
          </cell>
          <cell r="R1242">
            <v>1501</v>
          </cell>
          <cell r="S1242" t="str">
            <v>TMS</v>
          </cell>
          <cell r="T1242" t="str">
            <v>direct</v>
          </cell>
          <cell r="V1242" t="str">
            <v>SBM 2.1 IIPS</v>
          </cell>
          <cell r="W1242">
            <v>0</v>
          </cell>
          <cell r="X1242">
            <v>0</v>
          </cell>
          <cell r="Z1242" t="str">
            <v>IIPS</v>
          </cell>
          <cell r="AA1242" t="str">
            <v>PUB</v>
          </cell>
        </row>
        <row r="1243">
          <cell r="F1243" t="str">
            <v>I15012700093</v>
          </cell>
          <cell r="G1243" t="str">
            <v>Deployment_SVC_12095</v>
          </cell>
          <cell r="H1243" t="str">
            <v>Deployment Services for ITE Tender #  ITE/000/12095/HQ(DA)</v>
          </cell>
          <cell r="J1243">
            <v>0</v>
          </cell>
          <cell r="K1243">
            <v>0</v>
          </cell>
          <cell r="L1243">
            <v>14.25</v>
          </cell>
          <cell r="M1243">
            <v>0</v>
          </cell>
          <cell r="N1243" t="str">
            <v>DPS-JOPL</v>
          </cell>
          <cell r="O1243" t="str">
            <v>PROFESSIONAL SALES</v>
          </cell>
          <cell r="P1243">
            <v>1</v>
          </cell>
          <cell r="Q1243" t="str">
            <v>RPO000EPO14002042</v>
          </cell>
          <cell r="R1243">
            <v>1501</v>
          </cell>
          <cell r="S1243" t="str">
            <v>TMS</v>
          </cell>
          <cell r="T1243" t="str">
            <v>direct</v>
          </cell>
          <cell r="V1243" t="str">
            <v>SBM 2.1 IIPS</v>
          </cell>
          <cell r="W1243">
            <v>0</v>
          </cell>
          <cell r="X1243">
            <v>0</v>
          </cell>
          <cell r="Z1243" t="str">
            <v>IIPS</v>
          </cell>
          <cell r="AA1243" t="str">
            <v>PUB</v>
          </cell>
        </row>
        <row r="1244">
          <cell r="F1244" t="str">
            <v>I15012700093</v>
          </cell>
          <cell r="G1244" t="str">
            <v>Deployment_SVC_12095</v>
          </cell>
          <cell r="H1244" t="str">
            <v>Deployment Services for ITE Tender #  ITE/000/12095/HQ(DA)</v>
          </cell>
          <cell r="J1244">
            <v>0</v>
          </cell>
          <cell r="K1244">
            <v>0</v>
          </cell>
          <cell r="L1244">
            <v>14.25</v>
          </cell>
          <cell r="M1244">
            <v>0</v>
          </cell>
          <cell r="N1244" t="str">
            <v>DPS-JOPL</v>
          </cell>
          <cell r="O1244" t="str">
            <v>PROFESSIONAL SALES</v>
          </cell>
          <cell r="P1244">
            <v>1</v>
          </cell>
          <cell r="Q1244" t="str">
            <v>RPO000EPO14002042</v>
          </cell>
          <cell r="R1244">
            <v>1501</v>
          </cell>
          <cell r="S1244" t="str">
            <v>TMS</v>
          </cell>
          <cell r="T1244" t="str">
            <v>direct</v>
          </cell>
          <cell r="V1244" t="str">
            <v>SBM 2.1 IIPS</v>
          </cell>
          <cell r="W1244">
            <v>0</v>
          </cell>
          <cell r="X1244">
            <v>0</v>
          </cell>
          <cell r="Z1244" t="str">
            <v>IIPS</v>
          </cell>
          <cell r="AA1244" t="str">
            <v>PUB</v>
          </cell>
        </row>
        <row r="1245">
          <cell r="F1245" t="str">
            <v>I15012800006</v>
          </cell>
          <cell r="G1245" t="str">
            <v>Deployment_SVC_12095</v>
          </cell>
          <cell r="H1245" t="str">
            <v>Deployment Services for ITE Tender #  ITE/000/12095/HQ(DA)</v>
          </cell>
          <cell r="J1245">
            <v>0</v>
          </cell>
          <cell r="K1245">
            <v>0</v>
          </cell>
          <cell r="L1245">
            <v>14.25</v>
          </cell>
          <cell r="M1245">
            <v>0</v>
          </cell>
          <cell r="N1245" t="str">
            <v>DPS-JOPL</v>
          </cell>
          <cell r="O1245" t="str">
            <v>PROFESSIONAL SALES</v>
          </cell>
          <cell r="P1245">
            <v>1</v>
          </cell>
          <cell r="Q1245" t="str">
            <v>RPO000EPO14002222</v>
          </cell>
          <cell r="R1245">
            <v>1501</v>
          </cell>
          <cell r="S1245" t="str">
            <v>TMS</v>
          </cell>
          <cell r="T1245" t="str">
            <v>direct</v>
          </cell>
          <cell r="V1245" t="str">
            <v>SBM 2.1 IIPS</v>
          </cell>
          <cell r="W1245">
            <v>0</v>
          </cell>
          <cell r="X1245">
            <v>0</v>
          </cell>
          <cell r="Z1245" t="str">
            <v>IIPS</v>
          </cell>
          <cell r="AA1245" t="str">
            <v>PUB</v>
          </cell>
        </row>
        <row r="1246">
          <cell r="F1246" t="str">
            <v>I15012800006</v>
          </cell>
          <cell r="G1246" t="str">
            <v>Deployment_SVC_12095</v>
          </cell>
          <cell r="H1246" t="str">
            <v>Deployment Services for ITE Tender #  ITE/000/12095/HQ(DA)</v>
          </cell>
          <cell r="J1246">
            <v>0</v>
          </cell>
          <cell r="K1246">
            <v>0</v>
          </cell>
          <cell r="L1246">
            <v>14.25</v>
          </cell>
          <cell r="M1246">
            <v>0</v>
          </cell>
          <cell r="N1246" t="str">
            <v>DPS-JOPL</v>
          </cell>
          <cell r="O1246" t="str">
            <v>PROFESSIONAL SALES</v>
          </cell>
          <cell r="P1246">
            <v>1</v>
          </cell>
          <cell r="Q1246" t="str">
            <v>RPO000EPO14002222</v>
          </cell>
          <cell r="R1246">
            <v>1501</v>
          </cell>
          <cell r="S1246" t="str">
            <v>TMS</v>
          </cell>
          <cell r="T1246" t="str">
            <v>direct</v>
          </cell>
          <cell r="V1246" t="str">
            <v>SBM 2.1 IIPS</v>
          </cell>
          <cell r="W1246">
            <v>0</v>
          </cell>
          <cell r="X1246">
            <v>0</v>
          </cell>
          <cell r="Z1246" t="str">
            <v>IIPS</v>
          </cell>
          <cell r="AA1246" t="str">
            <v>PUB</v>
          </cell>
        </row>
        <row r="1247">
          <cell r="F1247" t="str">
            <v>I15012800006</v>
          </cell>
          <cell r="G1247" t="str">
            <v>Deployment_SVC_12095</v>
          </cell>
          <cell r="H1247" t="str">
            <v>Deployment Services for ITE Tender #  ITE/000/12095/HQ(DA)</v>
          </cell>
          <cell r="J1247">
            <v>0</v>
          </cell>
          <cell r="K1247">
            <v>0</v>
          </cell>
          <cell r="L1247">
            <v>14.25</v>
          </cell>
          <cell r="M1247">
            <v>0</v>
          </cell>
          <cell r="N1247" t="str">
            <v>DPS-JOPL</v>
          </cell>
          <cell r="O1247" t="str">
            <v>PROFESSIONAL SALES</v>
          </cell>
          <cell r="P1247">
            <v>1</v>
          </cell>
          <cell r="Q1247" t="str">
            <v>RPO000EPO14002222</v>
          </cell>
          <cell r="R1247">
            <v>1501</v>
          </cell>
          <cell r="S1247" t="str">
            <v>TMS</v>
          </cell>
          <cell r="T1247" t="str">
            <v>direct</v>
          </cell>
          <cell r="V1247" t="str">
            <v>SBM 2.1 IIPS</v>
          </cell>
          <cell r="W1247">
            <v>0</v>
          </cell>
          <cell r="X1247">
            <v>0</v>
          </cell>
          <cell r="Z1247" t="str">
            <v>IIPS</v>
          </cell>
          <cell r="AA1247" t="str">
            <v>PUB</v>
          </cell>
        </row>
        <row r="1248">
          <cell r="F1248" t="str">
            <v>I15012800006</v>
          </cell>
          <cell r="G1248" t="str">
            <v>Deployment_SVC_12095</v>
          </cell>
          <cell r="H1248" t="str">
            <v>Deployment Services for ITE Tender #  ITE/000/12095/HQ(DA)</v>
          </cell>
          <cell r="J1248">
            <v>0</v>
          </cell>
          <cell r="K1248">
            <v>0</v>
          </cell>
          <cell r="L1248">
            <v>14.25</v>
          </cell>
          <cell r="M1248">
            <v>0</v>
          </cell>
          <cell r="N1248" t="str">
            <v>DPS-JOPL</v>
          </cell>
          <cell r="O1248" t="str">
            <v>PROFESSIONAL SALES</v>
          </cell>
          <cell r="P1248">
            <v>1</v>
          </cell>
          <cell r="Q1248" t="str">
            <v>RPO000EPO14002222</v>
          </cell>
          <cell r="R1248">
            <v>1501</v>
          </cell>
          <cell r="S1248" t="str">
            <v>TMS</v>
          </cell>
          <cell r="T1248" t="str">
            <v>direct</v>
          </cell>
          <cell r="V1248" t="str">
            <v>SBM 2.1 IIPS</v>
          </cell>
          <cell r="W1248">
            <v>0</v>
          </cell>
          <cell r="X1248">
            <v>0</v>
          </cell>
          <cell r="Z1248" t="str">
            <v>IIPS</v>
          </cell>
          <cell r="AA1248" t="str">
            <v>PUB</v>
          </cell>
        </row>
        <row r="1249">
          <cell r="F1249" t="str">
            <v>I15012700014</v>
          </cell>
          <cell r="G1249" t="str">
            <v>ONSITE_SUPPORT</v>
          </cell>
          <cell r="H1249" t="str">
            <v>Onsite Support Services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 t="str">
            <v>ESS-JOPL</v>
          </cell>
          <cell r="O1249" t="str">
            <v>HW COMP BY PERIOD</v>
          </cell>
          <cell r="P1249">
            <v>1</v>
          </cell>
          <cell r="R1249">
            <v>1501</v>
          </cell>
          <cell r="S1249" t="str">
            <v>TMS</v>
          </cell>
          <cell r="T1249" t="str">
            <v>direct</v>
          </cell>
          <cell r="V1249" t="str">
            <v>nil</v>
          </cell>
          <cell r="W1249">
            <v>0</v>
          </cell>
          <cell r="X1249">
            <v>0</v>
          </cell>
          <cell r="Z1249" t="str">
            <v>IIPS</v>
          </cell>
          <cell r="AA1249" t="str">
            <v>OTH</v>
          </cell>
        </row>
        <row r="1250">
          <cell r="F1250" t="str">
            <v>I15012700014</v>
          </cell>
          <cell r="G1250" t="str">
            <v>PARK_EXP</v>
          </cell>
          <cell r="H1250" t="str">
            <v>Parking Expenses</v>
          </cell>
          <cell r="J1250">
            <v>0</v>
          </cell>
          <cell r="K1250">
            <v>0</v>
          </cell>
          <cell r="L1250">
            <v>0</v>
          </cell>
          <cell r="M1250">
            <v>0.8</v>
          </cell>
          <cell r="N1250" t="str">
            <v>ESS-JOPL</v>
          </cell>
          <cell r="O1250" t="str">
            <v>HW COMP BY PERIOD</v>
          </cell>
          <cell r="P1250">
            <v>1</v>
          </cell>
          <cell r="R1250">
            <v>1501</v>
          </cell>
          <cell r="S1250" t="str">
            <v>TMS</v>
          </cell>
          <cell r="T1250" t="str">
            <v>direct</v>
          </cell>
          <cell r="V1250" t="str">
            <v>nil</v>
          </cell>
          <cell r="W1250">
            <v>0</v>
          </cell>
          <cell r="X1250">
            <v>0</v>
          </cell>
          <cell r="Z1250" t="str">
            <v>Exp</v>
          </cell>
          <cell r="AA1250" t="str">
            <v>OTH</v>
          </cell>
        </row>
        <row r="1251">
          <cell r="F1251" t="str">
            <v>I15012700014</v>
          </cell>
          <cell r="G1251" t="str">
            <v>PC1205250003</v>
          </cell>
          <cell r="H1251" t="str">
            <v>1TB hot-swap Serial ATA (SATA) hard drive - 7,200 RPM, 3GBps</v>
          </cell>
          <cell r="J1251">
            <v>0</v>
          </cell>
          <cell r="K1251">
            <v>114</v>
          </cell>
          <cell r="L1251">
            <v>0</v>
          </cell>
          <cell r="M1251">
            <v>0</v>
          </cell>
          <cell r="N1251" t="str">
            <v>ESS-JOPL</v>
          </cell>
          <cell r="O1251" t="str">
            <v>HW COMP BY PERIOD</v>
          </cell>
          <cell r="P1251">
            <v>1</v>
          </cell>
          <cell r="R1251">
            <v>1501</v>
          </cell>
          <cell r="S1251" t="str">
            <v>TMS</v>
          </cell>
          <cell r="T1251" t="str">
            <v>direct</v>
          </cell>
          <cell r="V1251" t="str">
            <v>nil</v>
          </cell>
          <cell r="W1251">
            <v>0</v>
          </cell>
          <cell r="X1251">
            <v>0</v>
          </cell>
          <cell r="Z1251" t="str">
            <v>Part</v>
          </cell>
          <cell r="AA1251" t="str">
            <v>OTH</v>
          </cell>
        </row>
        <row r="1252">
          <cell r="F1252" t="str">
            <v>I15012700014</v>
          </cell>
          <cell r="G1252" t="str">
            <v>ONSITE_SUPPORT</v>
          </cell>
          <cell r="H1252" t="str">
            <v>Onsite Support Services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N1252" t="str">
            <v>ESS-JOPL</v>
          </cell>
          <cell r="O1252" t="str">
            <v>HW COMP BY PERIOD</v>
          </cell>
          <cell r="P1252">
            <v>0.25</v>
          </cell>
          <cell r="R1252">
            <v>1501</v>
          </cell>
          <cell r="S1252" t="str">
            <v>TMS</v>
          </cell>
          <cell r="T1252" t="str">
            <v>direct</v>
          </cell>
          <cell r="V1252" t="str">
            <v>nil</v>
          </cell>
          <cell r="W1252">
            <v>0</v>
          </cell>
          <cell r="X1252">
            <v>0</v>
          </cell>
          <cell r="Z1252" t="str">
            <v>IIPS</v>
          </cell>
          <cell r="AA1252" t="str">
            <v>OTH</v>
          </cell>
        </row>
        <row r="1253">
          <cell r="F1253" t="str">
            <v>I15012700014</v>
          </cell>
          <cell r="G1253" t="str">
            <v>PC1205250003</v>
          </cell>
          <cell r="H1253" t="str">
            <v>1TB hot-swap Serial ATA (SATA) hard drive - 7,200 RPM, 3GBps</v>
          </cell>
          <cell r="J1253">
            <v>0</v>
          </cell>
          <cell r="K1253">
            <v>114</v>
          </cell>
          <cell r="L1253">
            <v>0</v>
          </cell>
          <cell r="M1253">
            <v>0</v>
          </cell>
          <cell r="N1253" t="str">
            <v>ESS-JOPL</v>
          </cell>
          <cell r="O1253" t="str">
            <v>HW COMP BY PERIOD</v>
          </cell>
          <cell r="P1253">
            <v>1</v>
          </cell>
          <cell r="R1253">
            <v>1501</v>
          </cell>
          <cell r="S1253" t="str">
            <v>TMS</v>
          </cell>
          <cell r="T1253" t="str">
            <v>direct</v>
          </cell>
          <cell r="V1253" t="str">
            <v>nil</v>
          </cell>
          <cell r="W1253">
            <v>0</v>
          </cell>
          <cell r="X1253">
            <v>0</v>
          </cell>
          <cell r="Z1253" t="str">
            <v>Part</v>
          </cell>
          <cell r="AA1253" t="str">
            <v>OTH</v>
          </cell>
        </row>
        <row r="1254">
          <cell r="F1254" t="str">
            <v>I15012700014</v>
          </cell>
          <cell r="G1254" t="str">
            <v>PARK_EXP</v>
          </cell>
          <cell r="H1254" t="str">
            <v>Parking Expenses</v>
          </cell>
          <cell r="J1254">
            <v>0</v>
          </cell>
          <cell r="K1254">
            <v>0</v>
          </cell>
          <cell r="L1254">
            <v>0</v>
          </cell>
          <cell r="M1254">
            <v>0.37</v>
          </cell>
          <cell r="N1254" t="str">
            <v>ESS-JOPL</v>
          </cell>
          <cell r="O1254" t="str">
            <v>HW COMP BY PERIOD</v>
          </cell>
          <cell r="P1254">
            <v>1</v>
          </cell>
          <cell r="R1254">
            <v>1501</v>
          </cell>
          <cell r="S1254" t="str">
            <v>TMS</v>
          </cell>
          <cell r="T1254" t="str">
            <v>direct</v>
          </cell>
          <cell r="V1254" t="str">
            <v>nil</v>
          </cell>
          <cell r="W1254">
            <v>0</v>
          </cell>
          <cell r="X1254">
            <v>0</v>
          </cell>
          <cell r="Z1254" t="str">
            <v>Exp</v>
          </cell>
          <cell r="AA1254" t="str">
            <v>OTH</v>
          </cell>
        </row>
        <row r="1255">
          <cell r="F1255" t="str">
            <v>I15010900102</v>
          </cell>
          <cell r="G1255" t="str">
            <v>PROFESSIONAL_SVC</v>
          </cell>
          <cell r="H1255" t="str">
            <v>PROFESSIONAL SERVICES</v>
          </cell>
          <cell r="J1255">
            <v>1200</v>
          </cell>
          <cell r="K1255">
            <v>0</v>
          </cell>
          <cell r="L1255">
            <v>14.25</v>
          </cell>
          <cell r="M1255">
            <v>0</v>
          </cell>
          <cell r="N1255" t="str">
            <v>DPS-JOPL</v>
          </cell>
          <cell r="O1255" t="str">
            <v>PROFESSIONAL SALES</v>
          </cell>
          <cell r="P1255">
            <v>1</v>
          </cell>
          <cell r="R1255">
            <v>1501</v>
          </cell>
          <cell r="S1255" t="str">
            <v>TMS</v>
          </cell>
          <cell r="T1255" t="str">
            <v>direct</v>
          </cell>
          <cell r="V1255" t="str">
            <v>SBM 2.1 IIPS</v>
          </cell>
          <cell r="W1255">
            <v>372</v>
          </cell>
          <cell r="X1255">
            <v>384</v>
          </cell>
          <cell r="Z1255" t="str">
            <v>IIPS</v>
          </cell>
          <cell r="AA1255" t="str">
            <v>STC</v>
          </cell>
        </row>
        <row r="1256">
          <cell r="F1256" t="str">
            <v>I15010900102</v>
          </cell>
          <cell r="G1256" t="str">
            <v>Delivery_Services</v>
          </cell>
          <cell r="H1256" t="str">
            <v>Delivery Services ( Transportation Services )</v>
          </cell>
          <cell r="J1256">
            <v>0</v>
          </cell>
          <cell r="K1256">
            <v>0</v>
          </cell>
          <cell r="L1256">
            <v>850</v>
          </cell>
          <cell r="M1256">
            <v>0</v>
          </cell>
          <cell r="N1256" t="str">
            <v>DPS-JOPL</v>
          </cell>
          <cell r="O1256" t="str">
            <v>PROFESSIONAL SALES</v>
          </cell>
          <cell r="P1256">
            <v>2</v>
          </cell>
          <cell r="R1256">
            <v>1501</v>
          </cell>
          <cell r="S1256" t="str">
            <v>TMS</v>
          </cell>
          <cell r="T1256" t="str">
            <v>direct</v>
          </cell>
          <cell r="V1256" t="str">
            <v>SBM 2.1 IIPS</v>
          </cell>
          <cell r="W1256">
            <v>-263.5</v>
          </cell>
          <cell r="X1256">
            <v>-272</v>
          </cell>
          <cell r="Y1256" t="str">
            <v>External cost</v>
          </cell>
          <cell r="Z1256" t="str">
            <v>SVC</v>
          </cell>
          <cell r="AA1256" t="str">
            <v>STC</v>
          </cell>
        </row>
        <row r="1257">
          <cell r="F1257" t="str">
            <v>I15010900102</v>
          </cell>
          <cell r="G1257" t="str">
            <v>PROFESSIONAL_SVC</v>
          </cell>
          <cell r="H1257" t="str">
            <v>PROFESSIONAL SERVICES</v>
          </cell>
          <cell r="J1257">
            <v>0</v>
          </cell>
          <cell r="K1257">
            <v>0</v>
          </cell>
          <cell r="L1257">
            <v>192.32</v>
          </cell>
          <cell r="M1257">
            <v>0</v>
          </cell>
          <cell r="N1257" t="str">
            <v>DPS-JOPL</v>
          </cell>
          <cell r="O1257" t="str">
            <v>PROFESSIONAL SALES</v>
          </cell>
          <cell r="P1257">
            <v>7.5</v>
          </cell>
          <cell r="R1257">
            <v>1501</v>
          </cell>
          <cell r="S1257" t="str">
            <v>TMS</v>
          </cell>
          <cell r="T1257" t="str">
            <v>direct</v>
          </cell>
          <cell r="V1257" t="str">
            <v>SBM 2.1 IIPS</v>
          </cell>
          <cell r="W1257">
            <v>0</v>
          </cell>
          <cell r="X1257">
            <v>0</v>
          </cell>
          <cell r="Z1257" t="str">
            <v>IIPS</v>
          </cell>
          <cell r="AA1257" t="str">
            <v>STC</v>
          </cell>
        </row>
        <row r="1258">
          <cell r="F1258" t="str">
            <v>I15010900102</v>
          </cell>
          <cell r="G1258" t="str">
            <v>PROFESSIONAL_SVC</v>
          </cell>
          <cell r="H1258" t="str">
            <v>PROFESSIONAL SERVICES</v>
          </cell>
          <cell r="J1258">
            <v>0</v>
          </cell>
          <cell r="K1258">
            <v>0</v>
          </cell>
          <cell r="L1258">
            <v>120.19</v>
          </cell>
          <cell r="M1258">
            <v>0</v>
          </cell>
          <cell r="N1258" t="str">
            <v>DPS-JOPL</v>
          </cell>
          <cell r="O1258" t="str">
            <v>PROFESSIONAL SALES</v>
          </cell>
          <cell r="P1258">
            <v>4</v>
          </cell>
          <cell r="R1258">
            <v>1501</v>
          </cell>
          <cell r="S1258" t="str">
            <v>TMS</v>
          </cell>
          <cell r="T1258" t="str">
            <v>direct</v>
          </cell>
          <cell r="V1258" t="str">
            <v>SBM 2.1 IIPS</v>
          </cell>
          <cell r="W1258">
            <v>0</v>
          </cell>
          <cell r="X1258">
            <v>0</v>
          </cell>
          <cell r="Z1258" t="str">
            <v>IIPS</v>
          </cell>
          <cell r="AA1258" t="str">
            <v>STC</v>
          </cell>
        </row>
        <row r="1259">
          <cell r="F1259" t="str">
            <v>I15010900102</v>
          </cell>
          <cell r="G1259" t="str">
            <v>PROFESSIONAL_SVC</v>
          </cell>
          <cell r="H1259" t="str">
            <v>PROFESSIONAL SERVICES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N1259" t="str">
            <v>DPS-JOPL</v>
          </cell>
          <cell r="O1259" t="str">
            <v>PROFESSIONAL SALES</v>
          </cell>
          <cell r="P1259">
            <v>4</v>
          </cell>
          <cell r="R1259">
            <v>1501</v>
          </cell>
          <cell r="S1259" t="str">
            <v>TMS</v>
          </cell>
          <cell r="T1259" t="str">
            <v>direct</v>
          </cell>
          <cell r="V1259" t="str">
            <v>nil</v>
          </cell>
          <cell r="W1259">
            <v>0</v>
          </cell>
          <cell r="X1259">
            <v>0</v>
          </cell>
          <cell r="Z1259" t="str">
            <v>IIPS</v>
          </cell>
          <cell r="AA1259" t="str">
            <v>STC</v>
          </cell>
        </row>
        <row r="1260">
          <cell r="F1260" t="str">
            <v>I15012600032</v>
          </cell>
          <cell r="G1260" t="str">
            <v>SPPGHU023CQ</v>
          </cell>
          <cell r="H1260" t="str">
            <v>SPS-DRV,HD,2.5"72GB,10Krpm SAS</v>
          </cell>
          <cell r="J1260">
            <v>0</v>
          </cell>
          <cell r="K1260">
            <v>53.07</v>
          </cell>
          <cell r="L1260">
            <v>0</v>
          </cell>
          <cell r="M1260">
            <v>0</v>
          </cell>
          <cell r="N1260" t="str">
            <v>ESS-JOPL</v>
          </cell>
          <cell r="O1260" t="str">
            <v>HW COMP BY PERIOD</v>
          </cell>
          <cell r="P1260">
            <v>1</v>
          </cell>
          <cell r="R1260">
            <v>1501</v>
          </cell>
          <cell r="S1260" t="str">
            <v>TMS</v>
          </cell>
          <cell r="T1260" t="str">
            <v>direct</v>
          </cell>
          <cell r="V1260" t="str">
            <v>nil</v>
          </cell>
          <cell r="W1260">
            <v>0</v>
          </cell>
          <cell r="X1260">
            <v>0</v>
          </cell>
          <cell r="Z1260" t="str">
            <v>Part</v>
          </cell>
          <cell r="AA1260" t="str">
            <v>OTH</v>
          </cell>
        </row>
        <row r="1261">
          <cell r="F1261" t="str">
            <v>I15012600052</v>
          </cell>
          <cell r="G1261" t="str">
            <v>Vendor_OnSite_Services</v>
          </cell>
          <cell r="H1261" t="str">
            <v>Vendor Onsite Services</v>
          </cell>
          <cell r="J1261">
            <v>0</v>
          </cell>
          <cell r="K1261">
            <v>0</v>
          </cell>
          <cell r="L1261">
            <v>0</v>
          </cell>
          <cell r="M1261">
            <v>0</v>
          </cell>
          <cell r="N1261" t="str">
            <v>DPS-JOPL</v>
          </cell>
          <cell r="O1261" t="str">
            <v>PRE_ORDER HANDLING</v>
          </cell>
          <cell r="P1261">
            <v>1.5</v>
          </cell>
          <cell r="R1261">
            <v>1501</v>
          </cell>
          <cell r="S1261" t="str">
            <v>TMS</v>
          </cell>
          <cell r="T1261" t="str">
            <v>direct</v>
          </cell>
          <cell r="V1261" t="str">
            <v>nil</v>
          </cell>
          <cell r="W1261">
            <v>0</v>
          </cell>
          <cell r="X1261">
            <v>0</v>
          </cell>
          <cell r="Z1261" t="str">
            <v>SVC</v>
          </cell>
          <cell r="AA1261" t="str">
            <v>OTH</v>
          </cell>
        </row>
        <row r="1262">
          <cell r="F1262" t="str">
            <v>I15010500068</v>
          </cell>
          <cell r="G1262" t="str">
            <v>INSPECTION</v>
          </cell>
          <cell r="H1262" t="str">
            <v>Inspection Services</v>
          </cell>
          <cell r="J1262">
            <v>0</v>
          </cell>
          <cell r="K1262">
            <v>0</v>
          </cell>
          <cell r="L1262">
            <v>0</v>
          </cell>
          <cell r="M1262">
            <v>0</v>
          </cell>
          <cell r="N1262" t="str">
            <v>ESS-JOPL</v>
          </cell>
          <cell r="P1262">
            <v>0.5</v>
          </cell>
          <cell r="R1262">
            <v>1501</v>
          </cell>
          <cell r="S1262" t="str">
            <v>TMS</v>
          </cell>
          <cell r="T1262" t="str">
            <v>direct</v>
          </cell>
          <cell r="V1262" t="str">
            <v>nil</v>
          </cell>
          <cell r="W1262">
            <v>0</v>
          </cell>
          <cell r="X1262">
            <v>0</v>
          </cell>
          <cell r="Z1262" t="str">
            <v>SVC</v>
          </cell>
          <cell r="AA1262" t="str">
            <v/>
          </cell>
        </row>
        <row r="1263">
          <cell r="F1263" t="str">
            <v>I15012800014</v>
          </cell>
          <cell r="G1263" t="str">
            <v>INSPECTION</v>
          </cell>
          <cell r="H1263" t="str">
            <v>Inspection Services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N1263" t="str">
            <v>DPS-JOPL</v>
          </cell>
          <cell r="P1263">
            <v>0.5</v>
          </cell>
          <cell r="R1263">
            <v>1501</v>
          </cell>
          <cell r="S1263" t="str">
            <v>TMS</v>
          </cell>
          <cell r="T1263" t="str">
            <v>direct</v>
          </cell>
          <cell r="V1263" t="str">
            <v>nil</v>
          </cell>
          <cell r="W1263">
            <v>0</v>
          </cell>
          <cell r="X1263">
            <v>0</v>
          </cell>
          <cell r="Z1263" t="str">
            <v>SVC</v>
          </cell>
          <cell r="AA1263" t="str">
            <v/>
          </cell>
        </row>
        <row r="1264">
          <cell r="F1264" t="str">
            <v>I15010200003</v>
          </cell>
          <cell r="G1264" t="str">
            <v>INSPECTION</v>
          </cell>
          <cell r="H1264" t="str">
            <v>Inspection Services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 t="str">
            <v>DPS-JOPL</v>
          </cell>
          <cell r="P1264">
            <v>0.5</v>
          </cell>
          <cell r="R1264">
            <v>1501</v>
          </cell>
          <cell r="S1264" t="str">
            <v>TMS</v>
          </cell>
          <cell r="T1264" t="str">
            <v>direct</v>
          </cell>
          <cell r="V1264" t="str">
            <v>nil</v>
          </cell>
          <cell r="W1264">
            <v>0</v>
          </cell>
          <cell r="X1264">
            <v>0</v>
          </cell>
          <cell r="Z1264" t="str">
            <v>SVC</v>
          </cell>
          <cell r="AA1264" t="str">
            <v/>
          </cell>
        </row>
        <row r="1265">
          <cell r="F1265" t="str">
            <v>I15011500019</v>
          </cell>
          <cell r="G1265" t="str">
            <v>Helpdesk_Support</v>
          </cell>
          <cell r="H1265" t="str">
            <v>Helpdesk Support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 t="str">
            <v>ESS-JOPL</v>
          </cell>
          <cell r="O1265" t="str">
            <v>HELPDESK SUPPORT</v>
          </cell>
          <cell r="P1265">
            <v>0</v>
          </cell>
          <cell r="R1265">
            <v>1501</v>
          </cell>
          <cell r="S1265" t="str">
            <v>TMS</v>
          </cell>
          <cell r="T1265" t="str">
            <v>direct</v>
          </cell>
          <cell r="V1265" t="str">
            <v>nil</v>
          </cell>
          <cell r="W1265">
            <v>0</v>
          </cell>
          <cell r="X1265">
            <v>0</v>
          </cell>
          <cell r="Z1265" t="str">
            <v>SVC</v>
          </cell>
          <cell r="AA1265" t="str">
            <v/>
          </cell>
        </row>
        <row r="1266">
          <cell r="F1266" t="str">
            <v>I15011500149</v>
          </cell>
          <cell r="G1266" t="str">
            <v>Helpdesk_Support</v>
          </cell>
          <cell r="H1266" t="str">
            <v>Helpdesk Support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N1266" t="str">
            <v>DPS-JOPL</v>
          </cell>
          <cell r="O1266" t="str">
            <v>HELPDESK SUPPORT</v>
          </cell>
          <cell r="P1266">
            <v>0</v>
          </cell>
          <cell r="R1266">
            <v>1501</v>
          </cell>
          <cell r="S1266" t="str">
            <v>TMS</v>
          </cell>
          <cell r="T1266" t="str">
            <v>direct</v>
          </cell>
          <cell r="V1266" t="str">
            <v>nil</v>
          </cell>
          <cell r="W1266">
            <v>0</v>
          </cell>
          <cell r="X1266">
            <v>0</v>
          </cell>
          <cell r="Z1266" t="str">
            <v>SVC</v>
          </cell>
          <cell r="AA1266" t="str">
            <v/>
          </cell>
        </row>
        <row r="1267">
          <cell r="F1267" t="str">
            <v>I15011500117</v>
          </cell>
          <cell r="G1267" t="str">
            <v>PC1202030021</v>
          </cell>
          <cell r="H1267" t="str">
            <v>Item: PC1202030021 / 2C474700SP / HP TFT7600</v>
          </cell>
          <cell r="I1267" t="str">
            <v>MWSHMA_HMA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 t="str">
            <v>ESS-JOPL</v>
          </cell>
          <cell r="O1267" t="str">
            <v>Only UM</v>
          </cell>
          <cell r="P1267">
            <v>1</v>
          </cell>
          <cell r="Q1267" t="str">
            <v>HW1204260022_2</v>
          </cell>
          <cell r="R1267">
            <v>1501</v>
          </cell>
          <cell r="S1267" t="str">
            <v>TMS</v>
          </cell>
          <cell r="T1267" t="str">
            <v>direct</v>
          </cell>
          <cell r="V1267" t="str">
            <v>nil</v>
          </cell>
          <cell r="W1267">
            <v>0</v>
          </cell>
          <cell r="X1267">
            <v>0</v>
          </cell>
          <cell r="Z1267" t="str">
            <v>Nil</v>
          </cell>
          <cell r="AA1267" t="str">
            <v>COM</v>
          </cell>
        </row>
        <row r="1268">
          <cell r="F1268" t="str">
            <v>I15011500117</v>
          </cell>
          <cell r="G1268" t="str">
            <v>PC1202030021</v>
          </cell>
          <cell r="H1268" t="str">
            <v>Item: PC1202030021 / 2C4608007S / HP TFT7600</v>
          </cell>
          <cell r="I1268" t="str">
            <v>MWSHMA_HMA</v>
          </cell>
          <cell r="J1268">
            <v>0</v>
          </cell>
          <cell r="K1268">
            <v>0</v>
          </cell>
          <cell r="L1268">
            <v>0</v>
          </cell>
          <cell r="M1268">
            <v>0</v>
          </cell>
          <cell r="N1268" t="str">
            <v>ESS-JOPL</v>
          </cell>
          <cell r="O1268" t="str">
            <v>Only UM</v>
          </cell>
          <cell r="P1268">
            <v>1</v>
          </cell>
          <cell r="Q1268" t="str">
            <v>HW1204260022_2</v>
          </cell>
          <cell r="R1268">
            <v>1501</v>
          </cell>
          <cell r="S1268" t="str">
            <v>TMS</v>
          </cell>
          <cell r="T1268" t="str">
            <v>direct</v>
          </cell>
          <cell r="V1268" t="str">
            <v>nil</v>
          </cell>
          <cell r="W1268">
            <v>0</v>
          </cell>
          <cell r="X1268">
            <v>0</v>
          </cell>
          <cell r="Z1268" t="str">
            <v>Nil</v>
          </cell>
          <cell r="AA1268" t="str">
            <v>COM</v>
          </cell>
        </row>
        <row r="1269">
          <cell r="F1269" t="str">
            <v>I15012600120</v>
          </cell>
          <cell r="G1269" t="str">
            <v>contract_cover</v>
          </cell>
          <cell r="H1269" t="str">
            <v>Fixed Price</v>
          </cell>
          <cell r="I1269" t="str">
            <v>MOSMOS_MOS_FTWR</v>
          </cell>
          <cell r="J1269">
            <v>4997.28</v>
          </cell>
          <cell r="K1269">
            <v>0</v>
          </cell>
          <cell r="L1269">
            <v>0</v>
          </cell>
          <cell r="M1269">
            <v>0</v>
          </cell>
          <cell r="N1269" t="str">
            <v>DPS-JOPL</v>
          </cell>
          <cell r="O1269" t="str">
            <v>Only UM</v>
          </cell>
          <cell r="P1269">
            <v>1</v>
          </cell>
          <cell r="Q1269" t="str">
            <v>3900030636</v>
          </cell>
          <cell r="R1269">
            <v>1501</v>
          </cell>
          <cell r="S1269" t="str">
            <v>TMS</v>
          </cell>
          <cell r="T1269" t="str">
            <v>direct</v>
          </cell>
          <cell r="V1269" t="str">
            <v>SBM 2.5 MOS</v>
          </cell>
          <cell r="W1269">
            <v>899.51039999999989</v>
          </cell>
          <cell r="X1269">
            <v>1149.3743999999999</v>
          </cell>
          <cell r="Z1269" t="str">
            <v>MOS</v>
          </cell>
          <cell r="AA1269" t="str">
            <v>STC</v>
          </cell>
        </row>
        <row r="1270">
          <cell r="F1270" t="str">
            <v>I15011500117</v>
          </cell>
          <cell r="G1270" t="str">
            <v>PC1202030021</v>
          </cell>
          <cell r="H1270" t="str">
            <v>Item: PC1202030021 / 2C471400BV / HP TFT7600</v>
          </cell>
          <cell r="I1270" t="str">
            <v>MWSHMA_HMA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 t="str">
            <v>ESS-JOPL</v>
          </cell>
          <cell r="O1270" t="str">
            <v>Only UM</v>
          </cell>
          <cell r="P1270">
            <v>1</v>
          </cell>
          <cell r="Q1270" t="str">
            <v>HW1204260022_2</v>
          </cell>
          <cell r="R1270">
            <v>1501</v>
          </cell>
          <cell r="S1270" t="str">
            <v>TMS</v>
          </cell>
          <cell r="T1270" t="str">
            <v>direct</v>
          </cell>
          <cell r="V1270" t="str">
            <v>nil</v>
          </cell>
          <cell r="W1270">
            <v>0</v>
          </cell>
          <cell r="X1270">
            <v>0</v>
          </cell>
          <cell r="Z1270" t="str">
            <v>Nil</v>
          </cell>
          <cell r="AA1270" t="str">
            <v>COM</v>
          </cell>
        </row>
        <row r="1271">
          <cell r="F1271" t="str">
            <v>I15011500117</v>
          </cell>
          <cell r="G1271" t="str">
            <v>PC03BA041HP</v>
          </cell>
          <cell r="H1271" t="str">
            <v>Item: PC03BA041HP / GB8546PFM5 / HP PROLIANT DL380 G4</v>
          </cell>
          <cell r="I1271" t="str">
            <v>MWSHMA_HMA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  <cell r="N1271" t="str">
            <v>ESS-JOPL</v>
          </cell>
          <cell r="O1271" t="str">
            <v>Only UM</v>
          </cell>
          <cell r="P1271">
            <v>1</v>
          </cell>
          <cell r="Q1271" t="str">
            <v>HW1204260022_2</v>
          </cell>
          <cell r="R1271">
            <v>1501</v>
          </cell>
          <cell r="S1271" t="str">
            <v>TMS</v>
          </cell>
          <cell r="T1271" t="str">
            <v>direct</v>
          </cell>
          <cell r="V1271" t="str">
            <v>nil</v>
          </cell>
          <cell r="W1271">
            <v>0</v>
          </cell>
          <cell r="X1271">
            <v>0</v>
          </cell>
          <cell r="Z1271" t="str">
            <v>Nil</v>
          </cell>
          <cell r="AA1271" t="str">
            <v>COM</v>
          </cell>
        </row>
        <row r="1272">
          <cell r="F1272" t="str">
            <v>I15011500117</v>
          </cell>
          <cell r="G1272" t="str">
            <v>PC1210290026</v>
          </cell>
          <cell r="H1272" t="str">
            <v>Item: PC1210290026 / 3G41LRP3SDSA / HP STORAGEWORKS MSL6030</v>
          </cell>
          <cell r="I1272" t="str">
            <v>MWSHMA_HMA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 t="str">
            <v>ESS-JOPL</v>
          </cell>
          <cell r="O1272" t="str">
            <v>Only UM</v>
          </cell>
          <cell r="P1272">
            <v>1</v>
          </cell>
          <cell r="Q1272" t="str">
            <v>HW1204260022_2</v>
          </cell>
          <cell r="R1272">
            <v>1501</v>
          </cell>
          <cell r="S1272" t="str">
            <v>TMS</v>
          </cell>
          <cell r="T1272" t="str">
            <v>direct</v>
          </cell>
          <cell r="V1272" t="str">
            <v>nil</v>
          </cell>
          <cell r="W1272">
            <v>0</v>
          </cell>
          <cell r="X1272">
            <v>0</v>
          </cell>
          <cell r="Z1272" t="str">
            <v>Nil</v>
          </cell>
          <cell r="AA1272" t="str">
            <v>COM</v>
          </cell>
        </row>
        <row r="1273">
          <cell r="F1273" t="str">
            <v>I15011500117</v>
          </cell>
          <cell r="G1273" t="str">
            <v>contract_cover</v>
          </cell>
          <cell r="H1273" t="str">
            <v>Fixed Price</v>
          </cell>
          <cell r="I1273" t="str">
            <v>MWSHMA_HMA</v>
          </cell>
          <cell r="J1273">
            <v>30200</v>
          </cell>
          <cell r="K1273">
            <v>0</v>
          </cell>
          <cell r="L1273">
            <v>0</v>
          </cell>
          <cell r="M1273">
            <v>0</v>
          </cell>
          <cell r="N1273" t="str">
            <v>ESS-JOPL</v>
          </cell>
          <cell r="O1273" t="str">
            <v>Only UM</v>
          </cell>
          <cell r="P1273">
            <v>1</v>
          </cell>
          <cell r="Q1273" t="str">
            <v>HW1204260022_2</v>
          </cell>
          <cell r="R1273">
            <v>1501</v>
          </cell>
          <cell r="S1273" t="str">
            <v>TMS</v>
          </cell>
          <cell r="T1273" t="str">
            <v>direct</v>
          </cell>
          <cell r="V1273" t="str">
            <v>SBM 2.2 HMA</v>
          </cell>
          <cell r="W1273">
            <v>14798</v>
          </cell>
          <cell r="X1273">
            <v>14798</v>
          </cell>
          <cell r="Z1273" t="str">
            <v>HMA</v>
          </cell>
          <cell r="AA1273" t="str">
            <v>COM</v>
          </cell>
        </row>
        <row r="1274">
          <cell r="F1274" t="str">
            <v>I15011500117</v>
          </cell>
          <cell r="G1274" t="str">
            <v>PC1302080030</v>
          </cell>
          <cell r="H1274" t="str">
            <v>Item: PC1302080030 / 1035AMR003 / SUN FIRE SERVER X4540</v>
          </cell>
          <cell r="I1274" t="str">
            <v>MWSHMA_HMA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  <cell r="N1274" t="str">
            <v>ESS-JOPL</v>
          </cell>
          <cell r="O1274" t="str">
            <v>Only UM</v>
          </cell>
          <cell r="P1274">
            <v>1</v>
          </cell>
          <cell r="Q1274" t="str">
            <v>HW1204260022_2</v>
          </cell>
          <cell r="R1274">
            <v>1501</v>
          </cell>
          <cell r="S1274" t="str">
            <v>TMS</v>
          </cell>
          <cell r="T1274" t="str">
            <v>direct</v>
          </cell>
          <cell r="V1274" t="str">
            <v>nil</v>
          </cell>
          <cell r="W1274">
            <v>0</v>
          </cell>
          <cell r="X1274">
            <v>0</v>
          </cell>
          <cell r="Z1274" t="str">
            <v>Nil</v>
          </cell>
          <cell r="AA1274" t="str">
            <v>COM</v>
          </cell>
        </row>
        <row r="1275">
          <cell r="F1275" t="str">
            <v>I15011500117</v>
          </cell>
          <cell r="G1275" t="str">
            <v>PC03XX245HP</v>
          </cell>
          <cell r="H1275" t="str">
            <v>Item: PC03XX245HP / CZC64638VX / HP PROLIANT DL380 G5</v>
          </cell>
          <cell r="I1275" t="str">
            <v>MWSHMA_HMA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 t="str">
            <v>ESS-JOPL</v>
          </cell>
          <cell r="O1275" t="str">
            <v>Only UM</v>
          </cell>
          <cell r="P1275">
            <v>1</v>
          </cell>
          <cell r="Q1275" t="str">
            <v>HW1204260022_2</v>
          </cell>
          <cell r="R1275">
            <v>1501</v>
          </cell>
          <cell r="S1275" t="str">
            <v>TMS</v>
          </cell>
          <cell r="T1275" t="str">
            <v>direct</v>
          </cell>
          <cell r="V1275" t="str">
            <v>nil</v>
          </cell>
          <cell r="W1275">
            <v>0</v>
          </cell>
          <cell r="X1275">
            <v>0</v>
          </cell>
          <cell r="Z1275" t="str">
            <v>Nil</v>
          </cell>
          <cell r="AA1275" t="str">
            <v>COM</v>
          </cell>
        </row>
        <row r="1276">
          <cell r="F1276" t="str">
            <v>I15011500117</v>
          </cell>
          <cell r="G1276" t="str">
            <v>PC03XX436HP</v>
          </cell>
          <cell r="H1276" t="str">
            <v>Item: PC03XX436HP / CZC6511VF6 / HP PROLIANT DL380 G5</v>
          </cell>
          <cell r="I1276" t="str">
            <v>MWSHMA_HMA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 t="str">
            <v>ESS-JOPL</v>
          </cell>
          <cell r="O1276" t="str">
            <v>Only UM</v>
          </cell>
          <cell r="P1276">
            <v>1</v>
          </cell>
          <cell r="Q1276" t="str">
            <v>HW1204260022_2</v>
          </cell>
          <cell r="R1276">
            <v>1501</v>
          </cell>
          <cell r="S1276" t="str">
            <v>TMS</v>
          </cell>
          <cell r="T1276" t="str">
            <v>direct</v>
          </cell>
          <cell r="V1276" t="str">
            <v>nil</v>
          </cell>
          <cell r="W1276">
            <v>0</v>
          </cell>
          <cell r="X1276">
            <v>0</v>
          </cell>
          <cell r="Z1276" t="str">
            <v>Nil</v>
          </cell>
          <cell r="AA1276" t="str">
            <v>COM</v>
          </cell>
        </row>
        <row r="1277">
          <cell r="F1277" t="str">
            <v>I15011500117</v>
          </cell>
          <cell r="G1277" t="str">
            <v>PC03XX436HP</v>
          </cell>
          <cell r="H1277" t="str">
            <v>Item: PC03XX436HP / CZC6515CS3 / HP PROLIANT DL380 G5</v>
          </cell>
          <cell r="I1277" t="str">
            <v>MWSHMA_HMA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 t="str">
            <v>ESS-JOPL</v>
          </cell>
          <cell r="O1277" t="str">
            <v>Only UM</v>
          </cell>
          <cell r="P1277">
            <v>1</v>
          </cell>
          <cell r="Q1277" t="str">
            <v>HW1204260022_2</v>
          </cell>
          <cell r="R1277">
            <v>1501</v>
          </cell>
          <cell r="S1277" t="str">
            <v>TMS</v>
          </cell>
          <cell r="T1277" t="str">
            <v>direct</v>
          </cell>
          <cell r="V1277" t="str">
            <v>nil</v>
          </cell>
          <cell r="W1277">
            <v>0</v>
          </cell>
          <cell r="X1277">
            <v>0</v>
          </cell>
          <cell r="Z1277" t="str">
            <v>Nil</v>
          </cell>
          <cell r="AA1277" t="str">
            <v>COM</v>
          </cell>
        </row>
        <row r="1278">
          <cell r="F1278" t="str">
            <v>I15011500117</v>
          </cell>
          <cell r="G1278" t="str">
            <v>SR03XX171HP</v>
          </cell>
          <cell r="H1278" t="str">
            <v>Item: SR03XX171HP / SGA821004K / STORAGEWORKS MSA70</v>
          </cell>
          <cell r="I1278" t="str">
            <v>MWSHMA_HMA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 t="str">
            <v>ESS-JOPL</v>
          </cell>
          <cell r="O1278" t="str">
            <v>Only UM</v>
          </cell>
          <cell r="P1278">
            <v>1</v>
          </cell>
          <cell r="Q1278" t="str">
            <v>HW1204260022_2</v>
          </cell>
          <cell r="R1278">
            <v>1501</v>
          </cell>
          <cell r="S1278" t="str">
            <v>TMS</v>
          </cell>
          <cell r="T1278" t="str">
            <v>direct</v>
          </cell>
          <cell r="V1278" t="str">
            <v>nil</v>
          </cell>
          <cell r="W1278">
            <v>0</v>
          </cell>
          <cell r="X1278">
            <v>0</v>
          </cell>
          <cell r="Z1278" t="str">
            <v>Nil</v>
          </cell>
          <cell r="AA1278" t="str">
            <v>COM</v>
          </cell>
        </row>
        <row r="1279">
          <cell r="F1279" t="str">
            <v>I15011500117</v>
          </cell>
          <cell r="G1279" t="str">
            <v>PC1202030021</v>
          </cell>
          <cell r="H1279" t="str">
            <v>Item: PC1202030021 / 2C474700NB / HP TFT7600</v>
          </cell>
          <cell r="I1279" t="str">
            <v>MWSHMA_HMA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 t="str">
            <v>ESS-JOPL</v>
          </cell>
          <cell r="O1279" t="str">
            <v>Only UM</v>
          </cell>
          <cell r="P1279">
            <v>1</v>
          </cell>
          <cell r="Q1279" t="str">
            <v>HW1204260022_2</v>
          </cell>
          <cell r="R1279">
            <v>1501</v>
          </cell>
          <cell r="S1279" t="str">
            <v>TMS</v>
          </cell>
          <cell r="T1279" t="str">
            <v>direct</v>
          </cell>
          <cell r="V1279" t="str">
            <v>nil</v>
          </cell>
          <cell r="W1279">
            <v>0</v>
          </cell>
          <cell r="X1279">
            <v>0</v>
          </cell>
          <cell r="Z1279" t="str">
            <v>Nil</v>
          </cell>
          <cell r="AA1279" t="str">
            <v>COM</v>
          </cell>
        </row>
        <row r="1280">
          <cell r="F1280" t="str">
            <v>I15011500117</v>
          </cell>
          <cell r="G1280" t="str">
            <v>PC03XX164HP</v>
          </cell>
          <cell r="H1280" t="str">
            <v>Item: PC03XX164HP / GBJ539042V / HP DL360 G4</v>
          </cell>
          <cell r="I1280" t="str">
            <v>MWSHMA_HMA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 t="str">
            <v>ESS-JOPL</v>
          </cell>
          <cell r="O1280" t="str">
            <v>Only UM</v>
          </cell>
          <cell r="P1280">
            <v>1</v>
          </cell>
          <cell r="Q1280" t="str">
            <v>HW1204260022_2</v>
          </cell>
          <cell r="R1280">
            <v>1501</v>
          </cell>
          <cell r="S1280" t="str">
            <v>TMS</v>
          </cell>
          <cell r="T1280" t="str">
            <v>direct</v>
          </cell>
          <cell r="V1280" t="str">
            <v>nil</v>
          </cell>
          <cell r="W1280">
            <v>0</v>
          </cell>
          <cell r="X1280">
            <v>0</v>
          </cell>
          <cell r="Z1280" t="str">
            <v>Nil</v>
          </cell>
          <cell r="AA1280" t="str">
            <v>COM</v>
          </cell>
        </row>
        <row r="1281">
          <cell r="F1281" t="str">
            <v>I15012300062</v>
          </cell>
          <cell r="G1281" t="str">
            <v>PUBLIC_EXP</v>
          </cell>
          <cell r="H1281" t="str">
            <v>Public Transport Expenses</v>
          </cell>
          <cell r="J1281">
            <v>0</v>
          </cell>
          <cell r="K1281">
            <v>0</v>
          </cell>
          <cell r="L1281">
            <v>0</v>
          </cell>
          <cell r="M1281">
            <v>3</v>
          </cell>
          <cell r="N1281" t="str">
            <v>ESS-JOPL</v>
          </cell>
          <cell r="O1281" t="str">
            <v>HW PM BY PERIOD</v>
          </cell>
          <cell r="P1281">
            <v>1</v>
          </cell>
          <cell r="R1281">
            <v>1501</v>
          </cell>
          <cell r="S1281" t="str">
            <v>TMS</v>
          </cell>
          <cell r="T1281" t="str">
            <v>direct</v>
          </cell>
          <cell r="V1281" t="str">
            <v>nil</v>
          </cell>
          <cell r="W1281">
            <v>0</v>
          </cell>
          <cell r="X1281">
            <v>0</v>
          </cell>
          <cell r="Z1281" t="str">
            <v>Exp</v>
          </cell>
          <cell r="AA1281" t="str">
            <v>OTH</v>
          </cell>
        </row>
        <row r="1282">
          <cell r="F1282" t="str">
            <v>I15012300062</v>
          </cell>
          <cell r="G1282" t="str">
            <v>ONSITE_SUPPORT</v>
          </cell>
          <cell r="H1282" t="str">
            <v>Onsite Support Services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 t="str">
            <v>ESS-JOPL</v>
          </cell>
          <cell r="O1282" t="str">
            <v>HW PM BY PERIOD</v>
          </cell>
          <cell r="P1282">
            <v>2</v>
          </cell>
          <cell r="R1282">
            <v>1501</v>
          </cell>
          <cell r="S1282" t="str">
            <v>TMS</v>
          </cell>
          <cell r="T1282" t="str">
            <v>direct</v>
          </cell>
          <cell r="V1282" t="str">
            <v>nil</v>
          </cell>
          <cell r="W1282">
            <v>0</v>
          </cell>
          <cell r="X1282">
            <v>0</v>
          </cell>
          <cell r="Z1282" t="str">
            <v>IIPS</v>
          </cell>
          <cell r="AA1282" t="str">
            <v>OTH</v>
          </cell>
        </row>
        <row r="1283">
          <cell r="F1283" t="str">
            <v>I15012300062</v>
          </cell>
          <cell r="G1283" t="str">
            <v>PUBLIC_EXP</v>
          </cell>
          <cell r="H1283" t="str">
            <v>Public Transport Expenses</v>
          </cell>
          <cell r="J1283">
            <v>0</v>
          </cell>
          <cell r="K1283">
            <v>0</v>
          </cell>
          <cell r="L1283">
            <v>0</v>
          </cell>
          <cell r="M1283">
            <v>3</v>
          </cell>
          <cell r="N1283" t="str">
            <v>ESS-JOPL</v>
          </cell>
          <cell r="O1283" t="str">
            <v>HW PM BY PERIOD</v>
          </cell>
          <cell r="P1283">
            <v>1</v>
          </cell>
          <cell r="R1283">
            <v>1501</v>
          </cell>
          <cell r="S1283" t="str">
            <v>TMS</v>
          </cell>
          <cell r="T1283" t="str">
            <v>direct</v>
          </cell>
          <cell r="V1283" t="str">
            <v>nil</v>
          </cell>
          <cell r="W1283">
            <v>0</v>
          </cell>
          <cell r="X1283">
            <v>0</v>
          </cell>
          <cell r="Z1283" t="str">
            <v>Exp</v>
          </cell>
          <cell r="AA1283" t="str">
            <v>OTH</v>
          </cell>
        </row>
        <row r="1284">
          <cell r="F1284" t="str">
            <v>I15012300062</v>
          </cell>
          <cell r="G1284" t="str">
            <v>PUBLIC_EXP</v>
          </cell>
          <cell r="H1284" t="str">
            <v>Public Transport Expenses</v>
          </cell>
          <cell r="J1284">
            <v>0</v>
          </cell>
          <cell r="K1284">
            <v>0</v>
          </cell>
          <cell r="L1284">
            <v>0</v>
          </cell>
          <cell r="M1284">
            <v>3</v>
          </cell>
          <cell r="N1284" t="str">
            <v>ESS-JOPL</v>
          </cell>
          <cell r="O1284" t="str">
            <v>HW PM BY PERIOD</v>
          </cell>
          <cell r="P1284">
            <v>1</v>
          </cell>
          <cell r="R1284">
            <v>1501</v>
          </cell>
          <cell r="S1284" t="str">
            <v>TMS</v>
          </cell>
          <cell r="T1284" t="str">
            <v>direct</v>
          </cell>
          <cell r="V1284" t="str">
            <v>nil</v>
          </cell>
          <cell r="W1284">
            <v>0</v>
          </cell>
          <cell r="X1284">
            <v>0</v>
          </cell>
          <cell r="Z1284" t="str">
            <v>Exp</v>
          </cell>
          <cell r="AA1284" t="str">
            <v>OTH</v>
          </cell>
        </row>
        <row r="1285">
          <cell r="F1285" t="str">
            <v>I15012200041</v>
          </cell>
          <cell r="G1285" t="str">
            <v>PC1303280004</v>
          </cell>
          <cell r="H1285" t="str">
            <v>LV 500GB HDD for T430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N1285" t="str">
            <v>DPS-JOPL</v>
          </cell>
          <cell r="O1285" t="str">
            <v>LENOVO WSP SVC CALL</v>
          </cell>
          <cell r="P1285">
            <v>1</v>
          </cell>
          <cell r="R1285">
            <v>1501</v>
          </cell>
          <cell r="S1285" t="str">
            <v>TMS</v>
          </cell>
          <cell r="T1285" t="str">
            <v>direct</v>
          </cell>
          <cell r="V1285" t="str">
            <v>nil</v>
          </cell>
          <cell r="W1285">
            <v>0</v>
          </cell>
          <cell r="X1285">
            <v>0</v>
          </cell>
          <cell r="Z1285" t="str">
            <v>Part</v>
          </cell>
          <cell r="AA1285" t="str">
            <v>OTH</v>
          </cell>
        </row>
        <row r="1286">
          <cell r="F1286" t="str">
            <v>I15012200041</v>
          </cell>
          <cell r="G1286" t="str">
            <v>TAXI_EXP</v>
          </cell>
          <cell r="H1286" t="str">
            <v>Taxi Expenses</v>
          </cell>
          <cell r="J1286">
            <v>0</v>
          </cell>
          <cell r="K1286">
            <v>0</v>
          </cell>
          <cell r="L1286">
            <v>0</v>
          </cell>
          <cell r="M1286">
            <v>9.8000000000000007</v>
          </cell>
          <cell r="N1286" t="str">
            <v>DPS-JOPL</v>
          </cell>
          <cell r="O1286" t="str">
            <v>LENOVO WSP SVC CALL</v>
          </cell>
          <cell r="P1286">
            <v>1</v>
          </cell>
          <cell r="R1286">
            <v>1501</v>
          </cell>
          <cell r="S1286" t="str">
            <v>TMS</v>
          </cell>
          <cell r="T1286" t="str">
            <v>direct</v>
          </cell>
          <cell r="V1286" t="str">
            <v>nil</v>
          </cell>
          <cell r="W1286">
            <v>0</v>
          </cell>
          <cell r="X1286">
            <v>0</v>
          </cell>
          <cell r="Z1286" t="str">
            <v>Exp</v>
          </cell>
          <cell r="AA1286" t="str">
            <v>OTH</v>
          </cell>
        </row>
        <row r="1287">
          <cell r="F1287" t="str">
            <v>I15012300004</v>
          </cell>
          <cell r="G1287" t="str">
            <v>Helpdesk_Support</v>
          </cell>
          <cell r="H1287" t="str">
            <v>Helpdesk Support</v>
          </cell>
          <cell r="J1287">
            <v>0</v>
          </cell>
          <cell r="K1287">
            <v>0</v>
          </cell>
          <cell r="L1287">
            <v>0</v>
          </cell>
          <cell r="M1287">
            <v>0</v>
          </cell>
          <cell r="N1287" t="str">
            <v>DPS-JOPL</v>
          </cell>
          <cell r="O1287" t="str">
            <v>HW &amp; LABOUR WRTY</v>
          </cell>
          <cell r="P1287">
            <v>0</v>
          </cell>
          <cell r="R1287">
            <v>1501</v>
          </cell>
          <cell r="S1287" t="str">
            <v>TMS</v>
          </cell>
          <cell r="T1287" t="str">
            <v>direct</v>
          </cell>
          <cell r="V1287" t="str">
            <v>nil</v>
          </cell>
          <cell r="W1287">
            <v>0</v>
          </cell>
          <cell r="X1287">
            <v>0</v>
          </cell>
          <cell r="Z1287" t="str">
            <v>SVC</v>
          </cell>
          <cell r="AA1287" t="str">
            <v/>
          </cell>
        </row>
        <row r="1288">
          <cell r="F1288" t="str">
            <v>I15011700008</v>
          </cell>
          <cell r="G1288" t="str">
            <v>Helpdesk_Support</v>
          </cell>
          <cell r="H1288" t="str">
            <v>Helpdesk Support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 t="str">
            <v>ESS-JOPL</v>
          </cell>
          <cell r="O1288" t="str">
            <v>FACILITY MGT</v>
          </cell>
          <cell r="P1288">
            <v>0</v>
          </cell>
          <cell r="R1288">
            <v>1501</v>
          </cell>
          <cell r="S1288" t="str">
            <v>TMS</v>
          </cell>
          <cell r="T1288" t="str">
            <v>direct</v>
          </cell>
          <cell r="V1288" t="str">
            <v>nil</v>
          </cell>
          <cell r="W1288">
            <v>0</v>
          </cell>
          <cell r="X1288">
            <v>0</v>
          </cell>
          <cell r="Z1288" t="str">
            <v>SVC</v>
          </cell>
          <cell r="AA1288" t="str">
            <v/>
          </cell>
        </row>
        <row r="1289">
          <cell r="F1289" t="str">
            <v>I15010900084</v>
          </cell>
          <cell r="G1289" t="str">
            <v>ONSITE_SUPPORT</v>
          </cell>
          <cell r="H1289" t="str">
            <v>Onsite Support Services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 t="str">
            <v>ESS-JOPL</v>
          </cell>
          <cell r="O1289" t="str">
            <v>SW BY TOKEN</v>
          </cell>
          <cell r="P1289">
            <v>2</v>
          </cell>
          <cell r="R1289">
            <v>1501</v>
          </cell>
          <cell r="S1289" t="str">
            <v>TMS</v>
          </cell>
          <cell r="T1289" t="str">
            <v>direct</v>
          </cell>
          <cell r="V1289" t="str">
            <v>nil</v>
          </cell>
          <cell r="W1289">
            <v>0</v>
          </cell>
          <cell r="X1289">
            <v>0</v>
          </cell>
          <cell r="Z1289" t="str">
            <v>IIPS</v>
          </cell>
          <cell r="AA1289" t="str">
            <v>OTH</v>
          </cell>
        </row>
        <row r="1290">
          <cell r="F1290" t="str">
            <v>I15012600132</v>
          </cell>
          <cell r="G1290" t="str">
            <v>contract_cover</v>
          </cell>
          <cell r="H1290" t="str">
            <v>Fixed Price</v>
          </cell>
          <cell r="I1290" t="str">
            <v>MMSDSS_MNS</v>
          </cell>
          <cell r="J1290">
            <v>68</v>
          </cell>
          <cell r="K1290">
            <v>0</v>
          </cell>
          <cell r="L1290">
            <v>0</v>
          </cell>
          <cell r="M1290">
            <v>0</v>
          </cell>
          <cell r="N1290" t="str">
            <v>DPS-JOPL</v>
          </cell>
          <cell r="O1290" t="str">
            <v>Only UM</v>
          </cell>
          <cell r="P1290">
            <v>1</v>
          </cell>
          <cell r="Q1290" t="str">
            <v>RPO000ETT1000004</v>
          </cell>
          <cell r="R1290">
            <v>1501</v>
          </cell>
          <cell r="S1290" t="str">
            <v>TMS</v>
          </cell>
          <cell r="T1290" t="str">
            <v>direct</v>
          </cell>
          <cell r="V1290" t="str">
            <v>SBM 2.4 MNS</v>
          </cell>
          <cell r="W1290">
            <v>6.8000000000000007</v>
          </cell>
          <cell r="X1290">
            <v>6.8000000000000007</v>
          </cell>
          <cell r="Z1290" t="str">
            <v>MNS</v>
          </cell>
          <cell r="AA1290" t="str">
            <v>PUB</v>
          </cell>
        </row>
        <row r="1291">
          <cell r="F1291" t="str">
            <v>I15010700098</v>
          </cell>
          <cell r="G1291" t="str">
            <v>PROFESSIONAL_SVC</v>
          </cell>
          <cell r="H1291" t="str">
            <v>PROFESSIONAL SERVICES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 t="str">
            <v>DPS-JOPL</v>
          </cell>
          <cell r="O1291" t="str">
            <v>PROFESSIONAL SALES</v>
          </cell>
          <cell r="P1291">
            <v>1</v>
          </cell>
          <cell r="Q1291" t="str">
            <v>PR141218-01</v>
          </cell>
          <cell r="R1291">
            <v>1501</v>
          </cell>
          <cell r="S1291" t="str">
            <v>TMS</v>
          </cell>
          <cell r="T1291" t="str">
            <v>direct</v>
          </cell>
          <cell r="V1291" t="str">
            <v>nil</v>
          </cell>
          <cell r="W1291">
            <v>0</v>
          </cell>
          <cell r="X1291">
            <v>0</v>
          </cell>
          <cell r="Z1291" t="str">
            <v>IIPS</v>
          </cell>
          <cell r="AA1291" t="str">
            <v>COM</v>
          </cell>
        </row>
        <row r="1292">
          <cell r="F1292" t="str">
            <v>I15012700040</v>
          </cell>
          <cell r="G1292" t="str">
            <v>PROFESSIONAL_SVC</v>
          </cell>
          <cell r="H1292" t="str">
            <v>PROFESSIONAL SERVICES</v>
          </cell>
          <cell r="J1292">
            <v>0</v>
          </cell>
          <cell r="K1292">
            <v>0</v>
          </cell>
          <cell r="L1292">
            <v>14.25</v>
          </cell>
          <cell r="M1292">
            <v>0</v>
          </cell>
          <cell r="N1292" t="str">
            <v>DPS-JOPL</v>
          </cell>
          <cell r="O1292" t="str">
            <v>PROFESSIONAL SALES</v>
          </cell>
          <cell r="P1292">
            <v>1</v>
          </cell>
          <cell r="Q1292" t="str">
            <v>PR141205-04</v>
          </cell>
          <cell r="R1292">
            <v>1501</v>
          </cell>
          <cell r="S1292" t="str">
            <v>TMS</v>
          </cell>
          <cell r="T1292" t="str">
            <v>direct</v>
          </cell>
          <cell r="V1292" t="str">
            <v>SBM 2.1 IIPS</v>
          </cell>
          <cell r="W1292">
            <v>0</v>
          </cell>
          <cell r="X1292">
            <v>0</v>
          </cell>
          <cell r="Z1292" t="str">
            <v>IIPS</v>
          </cell>
          <cell r="AA1292" t="str">
            <v>COM</v>
          </cell>
        </row>
        <row r="1293">
          <cell r="F1293" t="str">
            <v>I15012700086</v>
          </cell>
          <cell r="G1293" t="str">
            <v>Helpdesk_Support</v>
          </cell>
          <cell r="H1293" t="str">
            <v>Helpdesk Support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 t="str">
            <v>JOS-DIRECT</v>
          </cell>
          <cell r="O1293" t="str">
            <v>HW &amp; LABOUR WRTY</v>
          </cell>
          <cell r="P1293">
            <v>0</v>
          </cell>
          <cell r="R1293">
            <v>1501</v>
          </cell>
          <cell r="S1293" t="str">
            <v>TMS</v>
          </cell>
          <cell r="T1293" t="str">
            <v>direct</v>
          </cell>
          <cell r="V1293" t="str">
            <v>nil</v>
          </cell>
          <cell r="W1293">
            <v>0</v>
          </cell>
          <cell r="X1293">
            <v>0</v>
          </cell>
          <cell r="Z1293" t="str">
            <v>SVC</v>
          </cell>
          <cell r="AA1293" t="str">
            <v/>
          </cell>
        </row>
        <row r="1294">
          <cell r="F1294" t="str">
            <v>I15012600032</v>
          </cell>
          <cell r="G1294" t="str">
            <v>PARK_EXP</v>
          </cell>
          <cell r="H1294" t="str">
            <v>Parking Expenses</v>
          </cell>
          <cell r="J1294">
            <v>0</v>
          </cell>
          <cell r="K1294">
            <v>0</v>
          </cell>
          <cell r="L1294">
            <v>0</v>
          </cell>
          <cell r="M1294">
            <v>5</v>
          </cell>
          <cell r="N1294" t="str">
            <v>ESS-JOPL</v>
          </cell>
          <cell r="O1294" t="str">
            <v>HW COMP BY PERIOD</v>
          </cell>
          <cell r="P1294">
            <v>1</v>
          </cell>
          <cell r="R1294">
            <v>1501</v>
          </cell>
          <cell r="S1294" t="str">
            <v>TMS</v>
          </cell>
          <cell r="T1294" t="str">
            <v>direct</v>
          </cell>
          <cell r="V1294" t="str">
            <v>nil</v>
          </cell>
          <cell r="W1294">
            <v>0</v>
          </cell>
          <cell r="X1294">
            <v>0</v>
          </cell>
          <cell r="Z1294" t="str">
            <v>Exp</v>
          </cell>
          <cell r="AA1294" t="str">
            <v>OTH</v>
          </cell>
        </row>
        <row r="1295">
          <cell r="F1295" t="str">
            <v>I15011500176</v>
          </cell>
          <cell r="G1295" t="str">
            <v>Helpdesk_Support</v>
          </cell>
          <cell r="H1295" t="str">
            <v>Helpdesk Support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 t="str">
            <v>DPS-JOPL</v>
          </cell>
          <cell r="O1295" t="str">
            <v>HELPDESK SUPPORT</v>
          </cell>
          <cell r="P1295">
            <v>0</v>
          </cell>
          <cell r="R1295">
            <v>1501</v>
          </cell>
          <cell r="S1295" t="str">
            <v>TMS</v>
          </cell>
          <cell r="T1295" t="str">
            <v>direct</v>
          </cell>
          <cell r="V1295" t="str">
            <v>nil</v>
          </cell>
          <cell r="W1295">
            <v>0</v>
          </cell>
          <cell r="X1295">
            <v>0</v>
          </cell>
          <cell r="Z1295" t="str">
            <v>SVC</v>
          </cell>
          <cell r="AA1295" t="str">
            <v/>
          </cell>
        </row>
        <row r="1296">
          <cell r="F1296" t="str">
            <v>I15012200102</v>
          </cell>
          <cell r="G1296" t="str">
            <v>PROFESSIONAL_SVC</v>
          </cell>
          <cell r="H1296" t="str">
            <v>PROFESSIONAL SERVICES</v>
          </cell>
          <cell r="J1296">
            <v>500</v>
          </cell>
          <cell r="K1296">
            <v>0</v>
          </cell>
          <cell r="L1296">
            <v>0</v>
          </cell>
          <cell r="M1296">
            <v>0</v>
          </cell>
          <cell r="N1296" t="str">
            <v>ESS-JOPL</v>
          </cell>
          <cell r="O1296" t="str">
            <v>PROFESSIONAL SALES</v>
          </cell>
          <cell r="P1296">
            <v>1</v>
          </cell>
          <cell r="R1296">
            <v>1501</v>
          </cell>
          <cell r="S1296" t="str">
            <v>TMS</v>
          </cell>
          <cell r="T1296" t="str">
            <v>direct</v>
          </cell>
          <cell r="V1296" t="str">
            <v>SBM 2.1 IIPS</v>
          </cell>
          <cell r="W1296">
            <v>155</v>
          </cell>
          <cell r="X1296">
            <v>155</v>
          </cell>
          <cell r="Z1296" t="str">
            <v>IIPS</v>
          </cell>
          <cell r="AA1296" t="str">
            <v>STC</v>
          </cell>
        </row>
        <row r="1297">
          <cell r="F1297" t="str">
            <v>I15011500001</v>
          </cell>
          <cell r="G1297" t="str">
            <v>Helpdesk_Support</v>
          </cell>
          <cell r="H1297" t="str">
            <v>Helpdesk Support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  <cell r="N1297" t="str">
            <v>ESS-JOPL</v>
          </cell>
          <cell r="O1297" t="str">
            <v>HELPDESK SUPPORT</v>
          </cell>
          <cell r="P1297">
            <v>0</v>
          </cell>
          <cell r="R1297">
            <v>1501</v>
          </cell>
          <cell r="S1297" t="str">
            <v>TMS</v>
          </cell>
          <cell r="T1297" t="str">
            <v>direct</v>
          </cell>
          <cell r="V1297" t="str">
            <v>nil</v>
          </cell>
          <cell r="W1297">
            <v>0</v>
          </cell>
          <cell r="X1297">
            <v>0</v>
          </cell>
          <cell r="Z1297" t="str">
            <v>SVC</v>
          </cell>
          <cell r="AA1297" t="str">
            <v/>
          </cell>
        </row>
        <row r="1298">
          <cell r="F1298" t="str">
            <v>I15012600142</v>
          </cell>
          <cell r="G1298" t="str">
            <v>PROFESSIONAL_SVC</v>
          </cell>
          <cell r="H1298" t="str">
            <v>PROFESSIONAL SERVICES</v>
          </cell>
          <cell r="J1298">
            <v>968</v>
          </cell>
          <cell r="K1298">
            <v>0</v>
          </cell>
          <cell r="L1298">
            <v>14.25</v>
          </cell>
          <cell r="M1298">
            <v>0</v>
          </cell>
          <cell r="N1298" t="str">
            <v>DPS-JOPL</v>
          </cell>
          <cell r="O1298" t="str">
            <v>PROFESSIONAL SALES</v>
          </cell>
          <cell r="P1298">
            <v>1</v>
          </cell>
          <cell r="Q1298" t="str">
            <v>0849</v>
          </cell>
          <cell r="R1298">
            <v>1501</v>
          </cell>
          <cell r="S1298" t="str">
            <v>TMS</v>
          </cell>
          <cell r="T1298" t="str">
            <v>direct</v>
          </cell>
          <cell r="V1298" t="str">
            <v>SBM 2.1 IIPS</v>
          </cell>
          <cell r="W1298">
            <v>300.08</v>
          </cell>
          <cell r="X1298">
            <v>309.76</v>
          </cell>
          <cell r="Z1298" t="str">
            <v>IIPS</v>
          </cell>
          <cell r="AA1298" t="str">
            <v>ENT</v>
          </cell>
        </row>
        <row r="1299">
          <cell r="F1299" t="str">
            <v>I15012600142</v>
          </cell>
          <cell r="G1299" t="str">
            <v>PROFESSIONAL_SVC</v>
          </cell>
          <cell r="H1299" t="str">
            <v>PROFESSIONAL SERVICES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 t="str">
            <v>DPS-JOPL</v>
          </cell>
          <cell r="O1299" t="str">
            <v>PROFESSIONAL SALES</v>
          </cell>
          <cell r="P1299">
            <v>0.75</v>
          </cell>
          <cell r="Q1299" t="str">
            <v>0849</v>
          </cell>
          <cell r="R1299">
            <v>1501</v>
          </cell>
          <cell r="S1299" t="str">
            <v>TMS</v>
          </cell>
          <cell r="T1299" t="str">
            <v>direct</v>
          </cell>
          <cell r="V1299" t="str">
            <v>nil</v>
          </cell>
          <cell r="W1299">
            <v>0</v>
          </cell>
          <cell r="X1299">
            <v>0</v>
          </cell>
          <cell r="Z1299" t="str">
            <v>IIPS</v>
          </cell>
          <cell r="AA1299" t="str">
            <v>ENT</v>
          </cell>
        </row>
        <row r="1300">
          <cell r="F1300" t="str">
            <v>I15012600142</v>
          </cell>
          <cell r="G1300" t="str">
            <v>PC1501050003</v>
          </cell>
          <cell r="H1300" t="str">
            <v>IBM 4 GB DDR3 SDRAM 1333 MHz DDR3-1333/PC3-10600 ECC</v>
          </cell>
          <cell r="J1300">
            <v>0</v>
          </cell>
          <cell r="K1300">
            <v>294.8</v>
          </cell>
          <cell r="L1300">
            <v>0</v>
          </cell>
          <cell r="M1300">
            <v>0</v>
          </cell>
          <cell r="N1300" t="str">
            <v>DPS-JOPL</v>
          </cell>
          <cell r="O1300" t="str">
            <v>PROFESSIONAL SALES</v>
          </cell>
          <cell r="P1300">
            <v>2</v>
          </cell>
          <cell r="Q1300" t="str">
            <v>0849</v>
          </cell>
          <cell r="R1300">
            <v>1501</v>
          </cell>
          <cell r="S1300" t="str">
            <v>TMS</v>
          </cell>
          <cell r="T1300" t="str">
            <v>direct</v>
          </cell>
          <cell r="V1300" t="str">
            <v>nil</v>
          </cell>
          <cell r="W1300">
            <v>0</v>
          </cell>
          <cell r="X1300">
            <v>0</v>
          </cell>
          <cell r="Z1300" t="str">
            <v>Part</v>
          </cell>
          <cell r="AA1300" t="str">
            <v>ENT</v>
          </cell>
        </row>
        <row r="1301">
          <cell r="F1301" t="str">
            <v>I15012600142</v>
          </cell>
          <cell r="G1301" t="str">
            <v>TAXI_EXP</v>
          </cell>
          <cell r="H1301" t="str">
            <v>Taxi Expenses</v>
          </cell>
          <cell r="J1301">
            <v>0</v>
          </cell>
          <cell r="K1301">
            <v>0</v>
          </cell>
          <cell r="L1301">
            <v>0</v>
          </cell>
          <cell r="M1301">
            <v>9.5</v>
          </cell>
          <cell r="N1301" t="str">
            <v>DPS-JOPL</v>
          </cell>
          <cell r="O1301" t="str">
            <v>PROFESSIONAL SALES</v>
          </cell>
          <cell r="P1301">
            <v>1</v>
          </cell>
          <cell r="Q1301" t="str">
            <v>0849</v>
          </cell>
          <cell r="R1301">
            <v>1501</v>
          </cell>
          <cell r="S1301" t="str">
            <v>TMS</v>
          </cell>
          <cell r="T1301" t="str">
            <v>direct</v>
          </cell>
          <cell r="V1301" t="str">
            <v>nil</v>
          </cell>
          <cell r="W1301">
            <v>0</v>
          </cell>
          <cell r="X1301">
            <v>0</v>
          </cell>
          <cell r="Z1301" t="str">
            <v>Exp</v>
          </cell>
          <cell r="AA1301" t="str">
            <v>ENT</v>
          </cell>
        </row>
        <row r="1302">
          <cell r="F1302" t="str">
            <v>I15012600142</v>
          </cell>
          <cell r="G1302" t="str">
            <v>TAXI_EXP</v>
          </cell>
          <cell r="H1302" t="str">
            <v>Taxi Expenses</v>
          </cell>
          <cell r="J1302">
            <v>0</v>
          </cell>
          <cell r="K1302">
            <v>0</v>
          </cell>
          <cell r="L1302">
            <v>0</v>
          </cell>
          <cell r="M1302">
            <v>10.6</v>
          </cell>
          <cell r="N1302" t="str">
            <v>DPS-JOPL</v>
          </cell>
          <cell r="O1302" t="str">
            <v>PROFESSIONAL SALES</v>
          </cell>
          <cell r="P1302">
            <v>1</v>
          </cell>
          <cell r="Q1302" t="str">
            <v>0849</v>
          </cell>
          <cell r="R1302">
            <v>1501</v>
          </cell>
          <cell r="S1302" t="str">
            <v>TMS</v>
          </cell>
          <cell r="T1302" t="str">
            <v>direct</v>
          </cell>
          <cell r="V1302" t="str">
            <v>nil</v>
          </cell>
          <cell r="W1302">
            <v>0</v>
          </cell>
          <cell r="X1302">
            <v>0</v>
          </cell>
          <cell r="Z1302" t="str">
            <v>Exp</v>
          </cell>
          <cell r="AA1302" t="str">
            <v>ENT</v>
          </cell>
        </row>
        <row r="1303">
          <cell r="F1303" t="str">
            <v>I15012800006</v>
          </cell>
          <cell r="G1303" t="str">
            <v>Deployment_SVC_12095</v>
          </cell>
          <cell r="H1303" t="str">
            <v>Deployment Services for ITE Tender #  ITE/000/12095/HQ(DA)</v>
          </cell>
          <cell r="J1303">
            <v>0</v>
          </cell>
          <cell r="K1303">
            <v>0</v>
          </cell>
          <cell r="L1303">
            <v>14.25</v>
          </cell>
          <cell r="M1303">
            <v>0</v>
          </cell>
          <cell r="N1303" t="str">
            <v>DPS-JOPL</v>
          </cell>
          <cell r="O1303" t="str">
            <v>PROFESSIONAL SALES</v>
          </cell>
          <cell r="P1303">
            <v>1</v>
          </cell>
          <cell r="Q1303" t="str">
            <v>RPO000EPO14002222</v>
          </cell>
          <cell r="R1303">
            <v>1501</v>
          </cell>
          <cell r="S1303" t="str">
            <v>TMS</v>
          </cell>
          <cell r="T1303" t="str">
            <v>direct</v>
          </cell>
          <cell r="V1303" t="str">
            <v>SBM 2.1 IIPS</v>
          </cell>
          <cell r="W1303">
            <v>0</v>
          </cell>
          <cell r="X1303">
            <v>0</v>
          </cell>
          <cell r="Z1303" t="str">
            <v>IIPS</v>
          </cell>
          <cell r="AA1303" t="str">
            <v>PUB</v>
          </cell>
        </row>
        <row r="1304">
          <cell r="F1304" t="str">
            <v>I15012700095</v>
          </cell>
          <cell r="G1304" t="str">
            <v>ONSITE_SUPPORT</v>
          </cell>
          <cell r="H1304" t="str">
            <v>Onsite Support Services</v>
          </cell>
          <cell r="J1304">
            <v>0</v>
          </cell>
          <cell r="K1304">
            <v>0</v>
          </cell>
          <cell r="L1304">
            <v>50.97</v>
          </cell>
          <cell r="M1304">
            <v>0</v>
          </cell>
          <cell r="N1304" t="str">
            <v>DPS-JOPL</v>
          </cell>
          <cell r="O1304" t="str">
            <v>HW COMP BY PERIOD</v>
          </cell>
          <cell r="P1304">
            <v>3</v>
          </cell>
          <cell r="R1304">
            <v>1501</v>
          </cell>
          <cell r="S1304" t="str">
            <v>TMS</v>
          </cell>
          <cell r="T1304" t="str">
            <v>direct</v>
          </cell>
          <cell r="V1304" t="str">
            <v>non comm</v>
          </cell>
          <cell r="W1304">
            <v>0</v>
          </cell>
          <cell r="X1304">
            <v>0</v>
          </cell>
          <cell r="Z1304" t="str">
            <v>IIPS</v>
          </cell>
          <cell r="AA1304" t="str">
            <v>OTH</v>
          </cell>
        </row>
        <row r="1305">
          <cell r="F1305" t="str">
            <v>I15012700095</v>
          </cell>
          <cell r="G1305" t="str">
            <v>TAXI_EXP</v>
          </cell>
          <cell r="H1305" t="str">
            <v>Taxi Expenses</v>
          </cell>
          <cell r="J1305">
            <v>0</v>
          </cell>
          <cell r="K1305">
            <v>0</v>
          </cell>
          <cell r="L1305">
            <v>0</v>
          </cell>
          <cell r="M1305">
            <v>21.9</v>
          </cell>
          <cell r="N1305" t="str">
            <v>DPS-JOPL</v>
          </cell>
          <cell r="O1305" t="str">
            <v>HW COMP BY PERIOD</v>
          </cell>
          <cell r="P1305">
            <v>1</v>
          </cell>
          <cell r="R1305">
            <v>1501</v>
          </cell>
          <cell r="S1305" t="str">
            <v>TMS</v>
          </cell>
          <cell r="T1305" t="str">
            <v>direct</v>
          </cell>
          <cell r="V1305" t="str">
            <v>nil</v>
          </cell>
          <cell r="W1305">
            <v>0</v>
          </cell>
          <cell r="X1305">
            <v>0</v>
          </cell>
          <cell r="Z1305" t="str">
            <v>Exp</v>
          </cell>
          <cell r="AA1305" t="str">
            <v>OTH</v>
          </cell>
        </row>
        <row r="1306">
          <cell r="F1306" t="str">
            <v>I15012700095</v>
          </cell>
          <cell r="G1306" t="str">
            <v>ONSITE_SUPPORT</v>
          </cell>
          <cell r="H1306" t="str">
            <v>Onsite Support Services</v>
          </cell>
          <cell r="J1306">
            <v>0</v>
          </cell>
          <cell r="K1306">
            <v>0</v>
          </cell>
          <cell r="L1306">
            <v>140.16999999999999</v>
          </cell>
          <cell r="M1306">
            <v>0</v>
          </cell>
          <cell r="N1306" t="str">
            <v>DPS-JOPL</v>
          </cell>
          <cell r="O1306" t="str">
            <v>HW COMP BY PERIOD</v>
          </cell>
          <cell r="P1306">
            <v>7.5</v>
          </cell>
          <cell r="R1306">
            <v>1501</v>
          </cell>
          <cell r="S1306" t="str">
            <v>TMS</v>
          </cell>
          <cell r="T1306" t="str">
            <v>direct</v>
          </cell>
          <cell r="V1306" t="str">
            <v>non comm</v>
          </cell>
          <cell r="W1306">
            <v>0</v>
          </cell>
          <cell r="X1306">
            <v>0</v>
          </cell>
          <cell r="Z1306" t="str">
            <v>IIPS</v>
          </cell>
          <cell r="AA1306" t="str">
            <v>OTH</v>
          </cell>
        </row>
        <row r="1307">
          <cell r="F1307" t="str">
            <v>I15012700095</v>
          </cell>
          <cell r="G1307" t="str">
            <v>PARK_EXP</v>
          </cell>
          <cell r="H1307" t="str">
            <v>Parking Expenses</v>
          </cell>
          <cell r="J1307">
            <v>0</v>
          </cell>
          <cell r="K1307">
            <v>0</v>
          </cell>
          <cell r="L1307">
            <v>0</v>
          </cell>
          <cell r="M1307">
            <v>0.43</v>
          </cell>
          <cell r="N1307" t="str">
            <v>DPS-JOPL</v>
          </cell>
          <cell r="O1307" t="str">
            <v>HW COMP BY PERIOD</v>
          </cell>
          <cell r="P1307">
            <v>1</v>
          </cell>
          <cell r="R1307">
            <v>1501</v>
          </cell>
          <cell r="S1307" t="str">
            <v>TMS</v>
          </cell>
          <cell r="T1307" t="str">
            <v>direct</v>
          </cell>
          <cell r="V1307" t="str">
            <v>nil</v>
          </cell>
          <cell r="W1307">
            <v>0</v>
          </cell>
          <cell r="X1307">
            <v>0</v>
          </cell>
          <cell r="Z1307" t="str">
            <v>Exp</v>
          </cell>
          <cell r="AA1307" t="str">
            <v>OTH</v>
          </cell>
        </row>
        <row r="1308">
          <cell r="F1308" t="str">
            <v>I15012700095</v>
          </cell>
          <cell r="G1308" t="str">
            <v>PARK_EXP</v>
          </cell>
          <cell r="H1308" t="str">
            <v>Parking Expenses</v>
          </cell>
          <cell r="J1308">
            <v>0</v>
          </cell>
          <cell r="K1308">
            <v>0</v>
          </cell>
          <cell r="L1308">
            <v>0</v>
          </cell>
          <cell r="M1308">
            <v>12.73</v>
          </cell>
          <cell r="N1308" t="str">
            <v>DPS-JOPL</v>
          </cell>
          <cell r="O1308" t="str">
            <v>HW COMP BY PERIOD</v>
          </cell>
          <cell r="P1308">
            <v>1</v>
          </cell>
          <cell r="R1308">
            <v>1501</v>
          </cell>
          <cell r="S1308" t="str">
            <v>TMS</v>
          </cell>
          <cell r="T1308" t="str">
            <v>direct</v>
          </cell>
          <cell r="V1308" t="str">
            <v>nil</v>
          </cell>
          <cell r="W1308">
            <v>0</v>
          </cell>
          <cell r="X1308">
            <v>0</v>
          </cell>
          <cell r="Z1308" t="str">
            <v>Exp</v>
          </cell>
          <cell r="AA1308" t="str">
            <v>OTH</v>
          </cell>
        </row>
        <row r="1309">
          <cell r="F1309" t="str">
            <v>I15012700095</v>
          </cell>
          <cell r="G1309" t="str">
            <v>TAXI_EXP</v>
          </cell>
          <cell r="H1309" t="str">
            <v>Taxi Expenses</v>
          </cell>
          <cell r="J1309">
            <v>0</v>
          </cell>
          <cell r="K1309">
            <v>0</v>
          </cell>
          <cell r="L1309">
            <v>0</v>
          </cell>
          <cell r="M1309">
            <v>25.45</v>
          </cell>
          <cell r="N1309" t="str">
            <v>DPS-JOPL</v>
          </cell>
          <cell r="O1309" t="str">
            <v>HW COMP BY PERIOD</v>
          </cell>
          <cell r="P1309">
            <v>1</v>
          </cell>
          <cell r="R1309">
            <v>1501</v>
          </cell>
          <cell r="S1309" t="str">
            <v>TMS</v>
          </cell>
          <cell r="T1309" t="str">
            <v>direct</v>
          </cell>
          <cell r="V1309" t="str">
            <v>nil</v>
          </cell>
          <cell r="W1309">
            <v>0</v>
          </cell>
          <cell r="X1309">
            <v>0</v>
          </cell>
          <cell r="Z1309" t="str">
            <v>Exp</v>
          </cell>
          <cell r="AA1309" t="str">
            <v>OTH</v>
          </cell>
        </row>
        <row r="1310">
          <cell r="F1310" t="str">
            <v>I15012700095</v>
          </cell>
          <cell r="G1310" t="str">
            <v>TAXI_EXP</v>
          </cell>
          <cell r="H1310" t="str">
            <v>Taxi Expenses</v>
          </cell>
          <cell r="J1310">
            <v>0</v>
          </cell>
          <cell r="K1310">
            <v>0</v>
          </cell>
          <cell r="L1310">
            <v>0</v>
          </cell>
          <cell r="M1310">
            <v>13.9</v>
          </cell>
          <cell r="N1310" t="str">
            <v>DPS-JOPL</v>
          </cell>
          <cell r="O1310" t="str">
            <v>HW COMP BY PERIOD</v>
          </cell>
          <cell r="P1310">
            <v>1</v>
          </cell>
          <cell r="R1310">
            <v>1501</v>
          </cell>
          <cell r="S1310" t="str">
            <v>TMS</v>
          </cell>
          <cell r="T1310" t="str">
            <v>direct</v>
          </cell>
          <cell r="V1310" t="str">
            <v>nil</v>
          </cell>
          <cell r="W1310">
            <v>0</v>
          </cell>
          <cell r="X1310">
            <v>0</v>
          </cell>
          <cell r="Z1310" t="str">
            <v>Exp</v>
          </cell>
          <cell r="AA1310" t="str">
            <v>OTH</v>
          </cell>
        </row>
        <row r="1311">
          <cell r="F1311" t="str">
            <v>I15012700095</v>
          </cell>
          <cell r="G1311" t="str">
            <v>TAXI_EXP</v>
          </cell>
          <cell r="H1311" t="str">
            <v>Taxi Expenses</v>
          </cell>
          <cell r="J1311">
            <v>0</v>
          </cell>
          <cell r="K1311">
            <v>0</v>
          </cell>
          <cell r="L1311">
            <v>0</v>
          </cell>
          <cell r="M1311">
            <v>20.5</v>
          </cell>
          <cell r="N1311" t="str">
            <v>DPS-JOPL</v>
          </cell>
          <cell r="O1311" t="str">
            <v>HW COMP BY PERIOD</v>
          </cell>
          <cell r="P1311">
            <v>1</v>
          </cell>
          <cell r="R1311">
            <v>1501</v>
          </cell>
          <cell r="S1311" t="str">
            <v>TMS</v>
          </cell>
          <cell r="T1311" t="str">
            <v>direct</v>
          </cell>
          <cell r="V1311" t="str">
            <v>nil</v>
          </cell>
          <cell r="W1311">
            <v>0</v>
          </cell>
          <cell r="X1311">
            <v>0</v>
          </cell>
          <cell r="Z1311" t="str">
            <v>Exp</v>
          </cell>
          <cell r="AA1311" t="str">
            <v>OTH</v>
          </cell>
        </row>
        <row r="1312">
          <cell r="F1312" t="str">
            <v>I15012700095</v>
          </cell>
          <cell r="G1312" t="str">
            <v>PC1501150005</v>
          </cell>
          <cell r="H1312" t="str">
            <v>Intel Xeon E7-8837 2.67ghz -24mb Cache -6.40 Gt/s-8C PROC</v>
          </cell>
          <cell r="J1312">
            <v>0</v>
          </cell>
          <cell r="K1312">
            <v>3269</v>
          </cell>
          <cell r="L1312">
            <v>0</v>
          </cell>
          <cell r="M1312">
            <v>0</v>
          </cell>
          <cell r="N1312" t="str">
            <v>DPS-JOPL</v>
          </cell>
          <cell r="O1312" t="str">
            <v>HW COMP BY PERIOD</v>
          </cell>
          <cell r="P1312">
            <v>1</v>
          </cell>
          <cell r="R1312">
            <v>1501</v>
          </cell>
          <cell r="S1312" t="str">
            <v>TMS</v>
          </cell>
          <cell r="T1312" t="str">
            <v>direct</v>
          </cell>
          <cell r="V1312" t="str">
            <v>nil</v>
          </cell>
          <cell r="W1312">
            <v>0</v>
          </cell>
          <cell r="X1312">
            <v>0</v>
          </cell>
          <cell r="Z1312" t="str">
            <v>Part</v>
          </cell>
          <cell r="AA1312" t="str">
            <v>OTH</v>
          </cell>
        </row>
        <row r="1313">
          <cell r="F1313" t="str">
            <v>I15012700095</v>
          </cell>
          <cell r="G1313" t="str">
            <v>TAXI_EXP</v>
          </cell>
          <cell r="H1313" t="str">
            <v>Taxi Expenses</v>
          </cell>
          <cell r="J1313">
            <v>0</v>
          </cell>
          <cell r="K1313">
            <v>0</v>
          </cell>
          <cell r="L1313">
            <v>0</v>
          </cell>
          <cell r="M1313">
            <v>9.1</v>
          </cell>
          <cell r="N1313" t="str">
            <v>DPS-JOPL</v>
          </cell>
          <cell r="O1313" t="str">
            <v>HW COMP BY PERIOD</v>
          </cell>
          <cell r="P1313">
            <v>1</v>
          </cell>
          <cell r="R1313">
            <v>1501</v>
          </cell>
          <cell r="S1313" t="str">
            <v>TMS</v>
          </cell>
          <cell r="T1313" t="str">
            <v>direct</v>
          </cell>
          <cell r="V1313" t="str">
            <v>nil</v>
          </cell>
          <cell r="W1313">
            <v>0</v>
          </cell>
          <cell r="X1313">
            <v>0</v>
          </cell>
          <cell r="Z1313" t="str">
            <v>Exp</v>
          </cell>
          <cell r="AA1313" t="str">
            <v>OTH</v>
          </cell>
        </row>
        <row r="1314">
          <cell r="F1314" t="str">
            <v>I15012700095</v>
          </cell>
          <cell r="G1314" t="str">
            <v>ONSITE_SUPPORT</v>
          </cell>
          <cell r="H1314" t="str">
            <v>Onsite Support Services</v>
          </cell>
          <cell r="J1314">
            <v>0</v>
          </cell>
          <cell r="K1314">
            <v>0</v>
          </cell>
          <cell r="L1314">
            <v>165.65</v>
          </cell>
          <cell r="M1314">
            <v>0</v>
          </cell>
          <cell r="N1314" t="str">
            <v>DPS-JOPL</v>
          </cell>
          <cell r="O1314" t="str">
            <v>HW COMP BY PERIOD</v>
          </cell>
          <cell r="P1314">
            <v>8.5</v>
          </cell>
          <cell r="R1314">
            <v>1501</v>
          </cell>
          <cell r="S1314" t="str">
            <v>TMS</v>
          </cell>
          <cell r="T1314" t="str">
            <v>direct</v>
          </cell>
          <cell r="V1314" t="str">
            <v>non comm</v>
          </cell>
          <cell r="W1314">
            <v>0</v>
          </cell>
          <cell r="X1314">
            <v>0</v>
          </cell>
          <cell r="Z1314" t="str">
            <v>IIPS</v>
          </cell>
          <cell r="AA1314" t="str">
            <v>OTH</v>
          </cell>
        </row>
        <row r="1315">
          <cell r="F1315" t="str">
            <v>I15012700095</v>
          </cell>
          <cell r="G1315" t="str">
            <v>ONSITE_SUPPORT</v>
          </cell>
          <cell r="H1315" t="str">
            <v>Onsite Support Services</v>
          </cell>
          <cell r="J1315">
            <v>0</v>
          </cell>
          <cell r="K1315">
            <v>0</v>
          </cell>
          <cell r="L1315">
            <v>0</v>
          </cell>
          <cell r="M1315">
            <v>0</v>
          </cell>
          <cell r="N1315" t="str">
            <v>DPS-JOPL</v>
          </cell>
          <cell r="O1315" t="str">
            <v>HW COMP BY PERIOD</v>
          </cell>
          <cell r="P1315">
            <v>8.5</v>
          </cell>
          <cell r="R1315">
            <v>1501</v>
          </cell>
          <cell r="S1315" t="str">
            <v>TMS</v>
          </cell>
          <cell r="T1315" t="str">
            <v>direct</v>
          </cell>
          <cell r="V1315" t="str">
            <v>nil</v>
          </cell>
          <cell r="W1315">
            <v>0</v>
          </cell>
          <cell r="X1315">
            <v>0</v>
          </cell>
          <cell r="Z1315" t="str">
            <v>IIPS</v>
          </cell>
          <cell r="AA1315" t="str">
            <v>OTH</v>
          </cell>
        </row>
        <row r="1316">
          <cell r="F1316" t="str">
            <v>I15012700095</v>
          </cell>
          <cell r="G1316" t="str">
            <v>ONSITE_SUPPORT</v>
          </cell>
          <cell r="H1316" t="str">
            <v>Onsite Support Services</v>
          </cell>
          <cell r="J1316">
            <v>0</v>
          </cell>
          <cell r="K1316">
            <v>0</v>
          </cell>
          <cell r="L1316">
            <v>144.41</v>
          </cell>
          <cell r="M1316">
            <v>0</v>
          </cell>
          <cell r="N1316" t="str">
            <v>DPS-JOPL</v>
          </cell>
          <cell r="O1316" t="str">
            <v>HW COMP BY PERIOD</v>
          </cell>
          <cell r="P1316">
            <v>8</v>
          </cell>
          <cell r="R1316">
            <v>1501</v>
          </cell>
          <cell r="S1316" t="str">
            <v>TMS</v>
          </cell>
          <cell r="T1316" t="str">
            <v>direct</v>
          </cell>
          <cell r="V1316" t="str">
            <v>non comm</v>
          </cell>
          <cell r="W1316">
            <v>0</v>
          </cell>
          <cell r="X1316">
            <v>0</v>
          </cell>
          <cell r="Z1316" t="str">
            <v>IIPS</v>
          </cell>
          <cell r="AA1316" t="str">
            <v>OTH</v>
          </cell>
        </row>
        <row r="1317">
          <cell r="F1317" t="str">
            <v>I15012700095</v>
          </cell>
          <cell r="G1317" t="str">
            <v>ONSITE_SUPPORT</v>
          </cell>
          <cell r="H1317" t="str">
            <v>Onsite Support Services</v>
          </cell>
          <cell r="J1317">
            <v>0</v>
          </cell>
          <cell r="K1317">
            <v>0</v>
          </cell>
          <cell r="L1317">
            <v>106.19</v>
          </cell>
          <cell r="M1317">
            <v>0</v>
          </cell>
          <cell r="N1317" t="str">
            <v>DPS-JOPL</v>
          </cell>
          <cell r="O1317" t="str">
            <v>HW COMP BY PERIOD</v>
          </cell>
          <cell r="P1317">
            <v>6</v>
          </cell>
          <cell r="R1317">
            <v>1501</v>
          </cell>
          <cell r="S1317" t="str">
            <v>TMS</v>
          </cell>
          <cell r="T1317" t="str">
            <v>direct</v>
          </cell>
          <cell r="V1317" t="str">
            <v>non comm</v>
          </cell>
          <cell r="W1317">
            <v>0</v>
          </cell>
          <cell r="X1317">
            <v>0</v>
          </cell>
          <cell r="Z1317" t="str">
            <v>IIPS</v>
          </cell>
          <cell r="AA1317" t="str">
            <v>OTH</v>
          </cell>
        </row>
        <row r="1318">
          <cell r="F1318" t="str">
            <v>I15011200108</v>
          </cell>
          <cell r="G1318" t="str">
            <v>INSPECTION</v>
          </cell>
          <cell r="H1318" t="str">
            <v>Inspection Services</v>
          </cell>
          <cell r="J1318">
            <v>0</v>
          </cell>
          <cell r="K1318">
            <v>0</v>
          </cell>
          <cell r="L1318">
            <v>0</v>
          </cell>
          <cell r="M1318">
            <v>0</v>
          </cell>
          <cell r="N1318" t="str">
            <v>ESS-JOPL</v>
          </cell>
          <cell r="P1318">
            <v>0.5</v>
          </cell>
          <cell r="R1318">
            <v>1501</v>
          </cell>
          <cell r="S1318" t="str">
            <v>TMS</v>
          </cell>
          <cell r="T1318" t="str">
            <v>direct</v>
          </cell>
          <cell r="V1318" t="str">
            <v>nil</v>
          </cell>
          <cell r="W1318">
            <v>0</v>
          </cell>
          <cell r="X1318">
            <v>0</v>
          </cell>
          <cell r="Z1318" t="str">
            <v>SVC</v>
          </cell>
          <cell r="AA1318" t="str">
            <v/>
          </cell>
        </row>
        <row r="1319">
          <cell r="F1319" t="str">
            <v>I15011500117</v>
          </cell>
          <cell r="G1319" t="str">
            <v>PC03XX245HP</v>
          </cell>
          <cell r="H1319" t="str">
            <v>Item: PC03XX245HP / CZC6438YN / HP PROLIANT DL380 G5</v>
          </cell>
          <cell r="I1319" t="str">
            <v>MWSHMA_HMA</v>
          </cell>
          <cell r="J1319">
            <v>0</v>
          </cell>
          <cell r="K1319">
            <v>0</v>
          </cell>
          <cell r="L1319">
            <v>0</v>
          </cell>
          <cell r="M1319">
            <v>0</v>
          </cell>
          <cell r="N1319" t="str">
            <v>ESS-JOPL</v>
          </cell>
          <cell r="O1319" t="str">
            <v>Only UM</v>
          </cell>
          <cell r="P1319">
            <v>1</v>
          </cell>
          <cell r="Q1319" t="str">
            <v>HW1204260022_2</v>
          </cell>
          <cell r="R1319">
            <v>1501</v>
          </cell>
          <cell r="S1319" t="str">
            <v>TMS</v>
          </cell>
          <cell r="T1319" t="str">
            <v>direct</v>
          </cell>
          <cell r="V1319" t="str">
            <v>nil</v>
          </cell>
          <cell r="W1319">
            <v>0</v>
          </cell>
          <cell r="X1319">
            <v>0</v>
          </cell>
          <cell r="Z1319" t="str">
            <v>Nil</v>
          </cell>
          <cell r="AA1319" t="str">
            <v>COM</v>
          </cell>
        </row>
        <row r="1320">
          <cell r="F1320" t="str">
            <v>I15011500117</v>
          </cell>
          <cell r="G1320" t="str">
            <v>PC03XX436HP</v>
          </cell>
          <cell r="H1320" t="str">
            <v>Item: PC03XX436HP / CZC6515CN9 / HP PROLIANT DL380 G5</v>
          </cell>
          <cell r="I1320" t="str">
            <v>MWSHMA_HMA</v>
          </cell>
          <cell r="J1320">
            <v>0</v>
          </cell>
          <cell r="K1320">
            <v>0</v>
          </cell>
          <cell r="L1320">
            <v>0</v>
          </cell>
          <cell r="M1320">
            <v>0</v>
          </cell>
          <cell r="N1320" t="str">
            <v>ESS-JOPL</v>
          </cell>
          <cell r="O1320" t="str">
            <v>Only UM</v>
          </cell>
          <cell r="P1320">
            <v>1</v>
          </cell>
          <cell r="Q1320" t="str">
            <v>HW1204260022_2</v>
          </cell>
          <cell r="R1320">
            <v>1501</v>
          </cell>
          <cell r="S1320" t="str">
            <v>TMS</v>
          </cell>
          <cell r="T1320" t="str">
            <v>direct</v>
          </cell>
          <cell r="V1320" t="str">
            <v>nil</v>
          </cell>
          <cell r="W1320">
            <v>0</v>
          </cell>
          <cell r="X1320">
            <v>0</v>
          </cell>
          <cell r="Z1320" t="str">
            <v>Nil</v>
          </cell>
          <cell r="AA1320" t="str">
            <v>COM</v>
          </cell>
        </row>
        <row r="1321">
          <cell r="F1321" t="str">
            <v>I15011500117</v>
          </cell>
          <cell r="G1321" t="str">
            <v>PC03XX436HP</v>
          </cell>
          <cell r="H1321" t="str">
            <v>Item: PC03XX436HP / CZC65121S3 / HP PROLIANT DL380 G5</v>
          </cell>
          <cell r="I1321" t="str">
            <v>MWSHMA_HMA</v>
          </cell>
          <cell r="J1321">
            <v>0</v>
          </cell>
          <cell r="K1321">
            <v>0</v>
          </cell>
          <cell r="L1321">
            <v>0</v>
          </cell>
          <cell r="M1321">
            <v>0</v>
          </cell>
          <cell r="N1321" t="str">
            <v>ESS-JOPL</v>
          </cell>
          <cell r="O1321" t="str">
            <v>Only UM</v>
          </cell>
          <cell r="P1321">
            <v>1</v>
          </cell>
          <cell r="Q1321" t="str">
            <v>HW1204260022_2</v>
          </cell>
          <cell r="R1321">
            <v>1501</v>
          </cell>
          <cell r="S1321" t="str">
            <v>TMS</v>
          </cell>
          <cell r="T1321" t="str">
            <v>direct</v>
          </cell>
          <cell r="V1321" t="str">
            <v>nil</v>
          </cell>
          <cell r="W1321">
            <v>0</v>
          </cell>
          <cell r="X1321">
            <v>0</v>
          </cell>
          <cell r="Z1321" t="str">
            <v>Nil</v>
          </cell>
          <cell r="AA1321" t="str">
            <v>COM</v>
          </cell>
        </row>
        <row r="1322">
          <cell r="F1322" t="str">
            <v>I15011900106</v>
          </cell>
          <cell r="G1322" t="str">
            <v>Helpdesk_Support</v>
          </cell>
          <cell r="H1322" t="str">
            <v>Helpdesk Support</v>
          </cell>
          <cell r="J1322">
            <v>0</v>
          </cell>
          <cell r="K1322">
            <v>0</v>
          </cell>
          <cell r="L1322">
            <v>0</v>
          </cell>
          <cell r="M1322">
            <v>0</v>
          </cell>
          <cell r="N1322" t="str">
            <v>DPS-JOPL</v>
          </cell>
          <cell r="O1322" t="str">
            <v>HELPDESK SUPPORT</v>
          </cell>
          <cell r="P1322">
            <v>0</v>
          </cell>
          <cell r="R1322">
            <v>1501</v>
          </cell>
          <cell r="S1322" t="str">
            <v>TMS</v>
          </cell>
          <cell r="T1322" t="str">
            <v>direct</v>
          </cell>
          <cell r="V1322" t="str">
            <v>nil</v>
          </cell>
          <cell r="W1322">
            <v>0</v>
          </cell>
          <cell r="X1322">
            <v>0</v>
          </cell>
          <cell r="Z1322" t="str">
            <v>SVC</v>
          </cell>
          <cell r="AA1322" t="str">
            <v/>
          </cell>
        </row>
        <row r="1323">
          <cell r="F1323" t="str">
            <v>I15010800189</v>
          </cell>
          <cell r="G1323" t="str">
            <v>ONSITE_SUPPORT</v>
          </cell>
          <cell r="H1323" t="str">
            <v>Onsite Support Services</v>
          </cell>
          <cell r="J1323">
            <v>0</v>
          </cell>
          <cell r="K1323">
            <v>0</v>
          </cell>
          <cell r="L1323">
            <v>0</v>
          </cell>
          <cell r="M1323">
            <v>0</v>
          </cell>
          <cell r="N1323" t="str">
            <v>DPS-JOPL</v>
          </cell>
          <cell r="O1323" t="str">
            <v>SW BY TOKEN</v>
          </cell>
          <cell r="P1323">
            <v>1</v>
          </cell>
          <cell r="R1323">
            <v>1501</v>
          </cell>
          <cell r="S1323" t="str">
            <v>TMS</v>
          </cell>
          <cell r="T1323" t="str">
            <v>direct</v>
          </cell>
          <cell r="V1323" t="str">
            <v>nil</v>
          </cell>
          <cell r="W1323">
            <v>0</v>
          </cell>
          <cell r="X1323">
            <v>0</v>
          </cell>
          <cell r="Z1323" t="str">
            <v>IIPS</v>
          </cell>
          <cell r="AA1323" t="str">
            <v>OTH</v>
          </cell>
        </row>
        <row r="1324">
          <cell r="F1324" t="str">
            <v>I15010800189</v>
          </cell>
          <cell r="G1324" t="str">
            <v>TAXI_EXP</v>
          </cell>
          <cell r="H1324" t="str">
            <v>Taxi Expenses</v>
          </cell>
          <cell r="J1324">
            <v>0</v>
          </cell>
          <cell r="K1324">
            <v>0</v>
          </cell>
          <cell r="L1324">
            <v>0</v>
          </cell>
          <cell r="M1324">
            <v>9.8800000000000008</v>
          </cell>
          <cell r="N1324" t="str">
            <v>DPS-JOPL</v>
          </cell>
          <cell r="O1324" t="str">
            <v>SW BY TOKEN</v>
          </cell>
          <cell r="P1324">
            <v>1</v>
          </cell>
          <cell r="R1324">
            <v>1501</v>
          </cell>
          <cell r="S1324" t="str">
            <v>TMS</v>
          </cell>
          <cell r="T1324" t="str">
            <v>direct</v>
          </cell>
          <cell r="V1324" t="str">
            <v>nil</v>
          </cell>
          <cell r="W1324">
            <v>0</v>
          </cell>
          <cell r="X1324">
            <v>0</v>
          </cell>
          <cell r="Z1324" t="str">
            <v>Exp</v>
          </cell>
          <cell r="AA1324" t="str">
            <v>OTH</v>
          </cell>
        </row>
        <row r="1325">
          <cell r="F1325" t="str">
            <v>I15010800189</v>
          </cell>
          <cell r="G1325" t="str">
            <v>ONSITE_SUPPORT</v>
          </cell>
          <cell r="H1325" t="str">
            <v>Onsite Support Services</v>
          </cell>
          <cell r="J1325">
            <v>0</v>
          </cell>
          <cell r="K1325">
            <v>0</v>
          </cell>
          <cell r="L1325">
            <v>0</v>
          </cell>
          <cell r="M1325">
            <v>0</v>
          </cell>
          <cell r="N1325" t="str">
            <v>DPS-JOPL</v>
          </cell>
          <cell r="O1325" t="str">
            <v>SW BY TOKEN</v>
          </cell>
          <cell r="P1325">
            <v>1</v>
          </cell>
          <cell r="R1325">
            <v>1501</v>
          </cell>
          <cell r="S1325" t="str">
            <v>TMS</v>
          </cell>
          <cell r="T1325" t="str">
            <v>direct</v>
          </cell>
          <cell r="V1325" t="str">
            <v>nil</v>
          </cell>
          <cell r="W1325">
            <v>0</v>
          </cell>
          <cell r="X1325">
            <v>0</v>
          </cell>
          <cell r="Z1325" t="str">
            <v>IIPS</v>
          </cell>
          <cell r="AA1325" t="str">
            <v>OTH</v>
          </cell>
        </row>
        <row r="1326">
          <cell r="F1326" t="str">
            <v>I15012800021</v>
          </cell>
          <cell r="G1326" t="str">
            <v>Helpdesk_Support</v>
          </cell>
          <cell r="H1326" t="str">
            <v>Helpdesk Support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N1326" t="str">
            <v>DPS-JOPL</v>
          </cell>
          <cell r="O1326" t="str">
            <v>SW BY TOKEN</v>
          </cell>
          <cell r="P1326">
            <v>0</v>
          </cell>
          <cell r="R1326">
            <v>1501</v>
          </cell>
          <cell r="S1326" t="str">
            <v>TMS</v>
          </cell>
          <cell r="T1326" t="str">
            <v>direct</v>
          </cell>
          <cell r="V1326" t="str">
            <v>nil</v>
          </cell>
          <cell r="W1326">
            <v>0</v>
          </cell>
          <cell r="X1326">
            <v>0</v>
          </cell>
          <cell r="Z1326" t="str">
            <v>SVC</v>
          </cell>
          <cell r="AA1326" t="str">
            <v/>
          </cell>
        </row>
        <row r="1327">
          <cell r="F1327" t="str">
            <v>I15011300022</v>
          </cell>
          <cell r="G1327" t="str">
            <v>Helpdesk_Support</v>
          </cell>
          <cell r="H1327" t="str">
            <v>Helpdesk Support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 t="str">
            <v>DPS-JOPL</v>
          </cell>
          <cell r="O1327" t="str">
            <v>SW BY TOKEN</v>
          </cell>
          <cell r="P1327">
            <v>0</v>
          </cell>
          <cell r="R1327">
            <v>1501</v>
          </cell>
          <cell r="S1327" t="str">
            <v>TMS</v>
          </cell>
          <cell r="T1327" t="str">
            <v>direct</v>
          </cell>
          <cell r="V1327" t="str">
            <v>nil</v>
          </cell>
          <cell r="W1327">
            <v>0</v>
          </cell>
          <cell r="X1327">
            <v>0</v>
          </cell>
          <cell r="Z1327" t="str">
            <v>SVC</v>
          </cell>
          <cell r="AA1327" t="str">
            <v/>
          </cell>
        </row>
        <row r="1328">
          <cell r="F1328" t="str">
            <v>I15011600016</v>
          </cell>
          <cell r="G1328" t="str">
            <v>Helpdesk_Support</v>
          </cell>
          <cell r="H1328" t="str">
            <v>Helpdesk Support</v>
          </cell>
          <cell r="J1328">
            <v>0</v>
          </cell>
          <cell r="K1328">
            <v>0</v>
          </cell>
          <cell r="L1328">
            <v>0</v>
          </cell>
          <cell r="M1328">
            <v>0</v>
          </cell>
          <cell r="N1328" t="str">
            <v>DPS-JOPL</v>
          </cell>
          <cell r="O1328" t="str">
            <v>SW BY TOKEN</v>
          </cell>
          <cell r="P1328">
            <v>0</v>
          </cell>
          <cell r="R1328">
            <v>1501</v>
          </cell>
          <cell r="S1328" t="str">
            <v>TMS</v>
          </cell>
          <cell r="T1328" t="str">
            <v>direct</v>
          </cell>
          <cell r="V1328" t="str">
            <v>nil</v>
          </cell>
          <cell r="W1328">
            <v>0</v>
          </cell>
          <cell r="X1328">
            <v>0</v>
          </cell>
          <cell r="Z1328" t="str">
            <v>SVC</v>
          </cell>
          <cell r="AA1328" t="str">
            <v/>
          </cell>
        </row>
        <row r="1329">
          <cell r="F1329" t="str">
            <v>I15012000061</v>
          </cell>
          <cell r="G1329" t="str">
            <v>Helpdesk_Support</v>
          </cell>
          <cell r="H1329" t="str">
            <v>Helpdesk Support</v>
          </cell>
          <cell r="J1329">
            <v>0</v>
          </cell>
          <cell r="K1329">
            <v>0</v>
          </cell>
          <cell r="L1329">
            <v>0</v>
          </cell>
          <cell r="M1329">
            <v>0</v>
          </cell>
          <cell r="N1329" t="str">
            <v>DPS-JOPL</v>
          </cell>
          <cell r="O1329" t="str">
            <v>SW BY TOKEN</v>
          </cell>
          <cell r="P1329">
            <v>0</v>
          </cell>
          <cell r="R1329">
            <v>1501</v>
          </cell>
          <cell r="S1329" t="str">
            <v>TMS</v>
          </cell>
          <cell r="T1329" t="str">
            <v>direct</v>
          </cell>
          <cell r="V1329" t="str">
            <v>nil</v>
          </cell>
          <cell r="W1329">
            <v>0</v>
          </cell>
          <cell r="X1329">
            <v>0</v>
          </cell>
          <cell r="Z1329" t="str">
            <v>SVC</v>
          </cell>
          <cell r="AA1329" t="str">
            <v/>
          </cell>
        </row>
        <row r="1330">
          <cell r="F1330" t="str">
            <v>I15011500040</v>
          </cell>
          <cell r="G1330" t="str">
            <v>Helpdesk_Support</v>
          </cell>
          <cell r="H1330" t="str">
            <v>Helpdesk Support</v>
          </cell>
          <cell r="J1330">
            <v>0</v>
          </cell>
          <cell r="K1330">
            <v>0</v>
          </cell>
          <cell r="L1330">
            <v>0</v>
          </cell>
          <cell r="M1330">
            <v>0</v>
          </cell>
          <cell r="N1330" t="str">
            <v>ESS-JOPL</v>
          </cell>
          <cell r="O1330" t="str">
            <v>HELPDESK SUPPORT</v>
          </cell>
          <cell r="P1330">
            <v>0</v>
          </cell>
          <cell r="R1330">
            <v>1501</v>
          </cell>
          <cell r="S1330" t="str">
            <v>TMS</v>
          </cell>
          <cell r="T1330" t="str">
            <v>direct</v>
          </cell>
          <cell r="V1330" t="str">
            <v>nil</v>
          </cell>
          <cell r="W1330">
            <v>0</v>
          </cell>
          <cell r="X1330">
            <v>0</v>
          </cell>
          <cell r="Z1330" t="str">
            <v>SVC</v>
          </cell>
          <cell r="AA1330" t="str">
            <v/>
          </cell>
        </row>
        <row r="1331">
          <cell r="F1331" t="str">
            <v>I15011500043</v>
          </cell>
          <cell r="G1331" t="str">
            <v>Helpdesk_Support</v>
          </cell>
          <cell r="H1331" t="str">
            <v>Helpdesk Support</v>
          </cell>
          <cell r="J1331">
            <v>0</v>
          </cell>
          <cell r="K1331">
            <v>0</v>
          </cell>
          <cell r="L1331">
            <v>0</v>
          </cell>
          <cell r="M1331">
            <v>0</v>
          </cell>
          <cell r="N1331" t="str">
            <v>ESS-JOPL</v>
          </cell>
          <cell r="O1331" t="str">
            <v>HELPDESK SUPPORT</v>
          </cell>
          <cell r="P1331">
            <v>0</v>
          </cell>
          <cell r="R1331">
            <v>1501</v>
          </cell>
          <cell r="S1331" t="str">
            <v>TMS</v>
          </cell>
          <cell r="T1331" t="str">
            <v>direct</v>
          </cell>
          <cell r="V1331" t="str">
            <v>nil</v>
          </cell>
          <cell r="W1331">
            <v>0</v>
          </cell>
          <cell r="X1331">
            <v>0</v>
          </cell>
          <cell r="Z1331" t="str">
            <v>SVC</v>
          </cell>
          <cell r="AA1331" t="str">
            <v/>
          </cell>
        </row>
        <row r="1332">
          <cell r="F1332" t="str">
            <v>I15011500033</v>
          </cell>
          <cell r="G1332" t="str">
            <v>Helpdesk_Support</v>
          </cell>
          <cell r="H1332" t="str">
            <v>Helpdesk Support</v>
          </cell>
          <cell r="J1332">
            <v>0</v>
          </cell>
          <cell r="K1332">
            <v>0</v>
          </cell>
          <cell r="L1332">
            <v>0</v>
          </cell>
          <cell r="M1332">
            <v>0</v>
          </cell>
          <cell r="N1332" t="str">
            <v>ESS-JOPL</v>
          </cell>
          <cell r="O1332" t="str">
            <v>HELPDESK SUPPORT</v>
          </cell>
          <cell r="P1332">
            <v>0</v>
          </cell>
          <cell r="R1332">
            <v>1501</v>
          </cell>
          <cell r="S1332" t="str">
            <v>TMS</v>
          </cell>
          <cell r="T1332" t="str">
            <v>direct</v>
          </cell>
          <cell r="V1332" t="str">
            <v>nil</v>
          </cell>
          <cell r="W1332">
            <v>0</v>
          </cell>
          <cell r="X1332">
            <v>0</v>
          </cell>
          <cell r="Z1332" t="str">
            <v>SVC</v>
          </cell>
          <cell r="AA1332" t="str">
            <v/>
          </cell>
        </row>
        <row r="1333">
          <cell r="F1333" t="str">
            <v>I15011500057</v>
          </cell>
          <cell r="G1333" t="str">
            <v>Helpdesk_Support</v>
          </cell>
          <cell r="H1333" t="str">
            <v>Helpdesk Support</v>
          </cell>
          <cell r="J1333">
            <v>0</v>
          </cell>
          <cell r="K1333">
            <v>0</v>
          </cell>
          <cell r="L1333">
            <v>0</v>
          </cell>
          <cell r="M1333">
            <v>0</v>
          </cell>
          <cell r="N1333" t="str">
            <v>ESS-JOPL</v>
          </cell>
          <cell r="O1333" t="str">
            <v>HELPDESK SUPPORT</v>
          </cell>
          <cell r="P1333">
            <v>0</v>
          </cell>
          <cell r="R1333">
            <v>1501</v>
          </cell>
          <cell r="S1333" t="str">
            <v>TMS</v>
          </cell>
          <cell r="T1333" t="str">
            <v>direct</v>
          </cell>
          <cell r="V1333" t="str">
            <v>nil</v>
          </cell>
          <cell r="W1333">
            <v>0</v>
          </cell>
          <cell r="X1333">
            <v>0</v>
          </cell>
          <cell r="Z1333" t="str">
            <v>SVC</v>
          </cell>
          <cell r="AA1333" t="str">
            <v/>
          </cell>
        </row>
        <row r="1334">
          <cell r="F1334" t="str">
            <v>I15011500051</v>
          </cell>
          <cell r="G1334" t="str">
            <v>Helpdesk_Support</v>
          </cell>
          <cell r="H1334" t="str">
            <v>Helpdesk Support</v>
          </cell>
          <cell r="J1334">
            <v>0</v>
          </cell>
          <cell r="K1334">
            <v>0</v>
          </cell>
          <cell r="L1334">
            <v>0</v>
          </cell>
          <cell r="M1334">
            <v>0</v>
          </cell>
          <cell r="N1334" t="str">
            <v>ESS-JOPL</v>
          </cell>
          <cell r="O1334" t="str">
            <v>HELPDESK SUPPORT</v>
          </cell>
          <cell r="P1334">
            <v>0</v>
          </cell>
          <cell r="R1334">
            <v>1501</v>
          </cell>
          <cell r="S1334" t="str">
            <v>TMS</v>
          </cell>
          <cell r="T1334" t="str">
            <v>direct</v>
          </cell>
          <cell r="V1334" t="str">
            <v>nil</v>
          </cell>
          <cell r="W1334">
            <v>0</v>
          </cell>
          <cell r="X1334">
            <v>0</v>
          </cell>
          <cell r="Z1334" t="str">
            <v>SVC</v>
          </cell>
          <cell r="AA1334" t="str">
            <v/>
          </cell>
        </row>
        <row r="1335">
          <cell r="F1335" t="str">
            <v>I15012100060</v>
          </cell>
          <cell r="G1335" t="str">
            <v>Helpdesk_Support</v>
          </cell>
          <cell r="H1335" t="str">
            <v>Helpdesk Support</v>
          </cell>
          <cell r="J1335">
            <v>0</v>
          </cell>
          <cell r="K1335">
            <v>0</v>
          </cell>
          <cell r="L1335">
            <v>90</v>
          </cell>
          <cell r="M1335">
            <v>0</v>
          </cell>
          <cell r="N1335" t="str">
            <v>ESS-JOPL</v>
          </cell>
          <cell r="O1335" t="str">
            <v>SW BY HOUR</v>
          </cell>
          <cell r="P1335">
            <v>6</v>
          </cell>
          <cell r="R1335">
            <v>1501</v>
          </cell>
          <cell r="S1335" t="str">
            <v>TMS</v>
          </cell>
          <cell r="T1335" t="str">
            <v>direct</v>
          </cell>
          <cell r="V1335" t="str">
            <v>non comm</v>
          </cell>
          <cell r="W1335">
            <v>0</v>
          </cell>
          <cell r="X1335">
            <v>0</v>
          </cell>
          <cell r="Z1335" t="str">
            <v>SVC</v>
          </cell>
          <cell r="AA1335" t="str">
            <v/>
          </cell>
        </row>
        <row r="1336">
          <cell r="F1336" t="str">
            <v>I15011500047</v>
          </cell>
          <cell r="G1336" t="str">
            <v>Helpdesk_Support</v>
          </cell>
          <cell r="H1336" t="str">
            <v>Helpdesk Support</v>
          </cell>
          <cell r="J1336">
            <v>0</v>
          </cell>
          <cell r="K1336">
            <v>0</v>
          </cell>
          <cell r="L1336">
            <v>0</v>
          </cell>
          <cell r="M1336">
            <v>0</v>
          </cell>
          <cell r="N1336" t="str">
            <v>ESS-JOPL</v>
          </cell>
          <cell r="O1336" t="str">
            <v>HELPDESK SUPPORT</v>
          </cell>
          <cell r="P1336">
            <v>0</v>
          </cell>
          <cell r="R1336">
            <v>1501</v>
          </cell>
          <cell r="S1336" t="str">
            <v>TMS</v>
          </cell>
          <cell r="T1336" t="str">
            <v>direct</v>
          </cell>
          <cell r="V1336" t="str">
            <v>nil</v>
          </cell>
          <cell r="W1336">
            <v>0</v>
          </cell>
          <cell r="X1336">
            <v>0</v>
          </cell>
          <cell r="Z1336" t="str">
            <v>SVC</v>
          </cell>
          <cell r="AA1336" t="str">
            <v/>
          </cell>
        </row>
        <row r="1337">
          <cell r="F1337" t="str">
            <v>I15011500022</v>
          </cell>
          <cell r="G1337" t="str">
            <v>Helpdesk_Support</v>
          </cell>
          <cell r="H1337" t="str">
            <v>Helpdesk Support</v>
          </cell>
          <cell r="J1337">
            <v>0</v>
          </cell>
          <cell r="K1337">
            <v>0</v>
          </cell>
          <cell r="L1337">
            <v>0</v>
          </cell>
          <cell r="M1337">
            <v>0</v>
          </cell>
          <cell r="N1337" t="str">
            <v>ESS-JOPL</v>
          </cell>
          <cell r="O1337" t="str">
            <v>HELPDESK SUPPORT</v>
          </cell>
          <cell r="P1337">
            <v>0</v>
          </cell>
          <cell r="R1337">
            <v>1501</v>
          </cell>
          <cell r="S1337" t="str">
            <v>TMS</v>
          </cell>
          <cell r="T1337" t="str">
            <v>direct</v>
          </cell>
          <cell r="V1337" t="str">
            <v>nil</v>
          </cell>
          <cell r="W1337">
            <v>0</v>
          </cell>
          <cell r="X1337">
            <v>0</v>
          </cell>
          <cell r="Z1337" t="str">
            <v>SVC</v>
          </cell>
          <cell r="AA1337" t="str">
            <v/>
          </cell>
        </row>
        <row r="1338">
          <cell r="F1338" t="str">
            <v>I15011500013</v>
          </cell>
          <cell r="G1338" t="str">
            <v>Helpdesk_Support</v>
          </cell>
          <cell r="H1338" t="str">
            <v>Helpdesk Support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N1338" t="str">
            <v>ESS-JOPL</v>
          </cell>
          <cell r="O1338" t="str">
            <v>HELPDESK SUPPORT</v>
          </cell>
          <cell r="P1338">
            <v>0</v>
          </cell>
          <cell r="R1338">
            <v>1501</v>
          </cell>
          <cell r="S1338" t="str">
            <v>TMS</v>
          </cell>
          <cell r="T1338" t="str">
            <v>direct</v>
          </cell>
          <cell r="V1338" t="str">
            <v>nil</v>
          </cell>
          <cell r="W1338">
            <v>0</v>
          </cell>
          <cell r="X1338">
            <v>0</v>
          </cell>
          <cell r="Z1338" t="str">
            <v>SVC</v>
          </cell>
          <cell r="AA1338" t="str">
            <v/>
          </cell>
        </row>
        <row r="1339">
          <cell r="F1339" t="str">
            <v>I15012700074</v>
          </cell>
          <cell r="G1339" t="str">
            <v>ONSITE_SUPPORT</v>
          </cell>
          <cell r="H1339" t="str">
            <v>Onsite Support Services</v>
          </cell>
          <cell r="J1339">
            <v>0</v>
          </cell>
          <cell r="K1339">
            <v>0</v>
          </cell>
          <cell r="L1339">
            <v>25.48</v>
          </cell>
          <cell r="M1339">
            <v>0</v>
          </cell>
          <cell r="N1339" t="str">
            <v>DPS-JOPL</v>
          </cell>
          <cell r="O1339" t="str">
            <v>HW COMP BY PERIOD</v>
          </cell>
          <cell r="P1339">
            <v>1.5</v>
          </cell>
          <cell r="R1339">
            <v>1501</v>
          </cell>
          <cell r="S1339" t="str">
            <v>TMS</v>
          </cell>
          <cell r="T1339" t="str">
            <v>direct</v>
          </cell>
          <cell r="V1339" t="str">
            <v>non comm</v>
          </cell>
          <cell r="W1339">
            <v>0</v>
          </cell>
          <cell r="X1339">
            <v>0</v>
          </cell>
          <cell r="Z1339" t="str">
            <v>IIPS</v>
          </cell>
          <cell r="AA1339" t="str">
            <v>OTH</v>
          </cell>
        </row>
        <row r="1340">
          <cell r="F1340" t="str">
            <v>I15012700074</v>
          </cell>
          <cell r="G1340" t="str">
            <v>TAXI_EXP</v>
          </cell>
          <cell r="H1340" t="str">
            <v>Taxi Expenses</v>
          </cell>
          <cell r="J1340">
            <v>0</v>
          </cell>
          <cell r="K1340">
            <v>0</v>
          </cell>
          <cell r="L1340">
            <v>0</v>
          </cell>
          <cell r="M1340">
            <v>12.46</v>
          </cell>
          <cell r="N1340" t="str">
            <v>DPS-JOPL</v>
          </cell>
          <cell r="O1340" t="str">
            <v>HW COMP BY PERIOD</v>
          </cell>
          <cell r="P1340">
            <v>1</v>
          </cell>
          <cell r="R1340">
            <v>1501</v>
          </cell>
          <cell r="S1340" t="str">
            <v>TMS</v>
          </cell>
          <cell r="T1340" t="str">
            <v>direct</v>
          </cell>
          <cell r="V1340" t="str">
            <v>nil</v>
          </cell>
          <cell r="W1340">
            <v>0</v>
          </cell>
          <cell r="X1340">
            <v>0</v>
          </cell>
          <cell r="Z1340" t="str">
            <v>Exp</v>
          </cell>
          <cell r="AA1340" t="str">
            <v>OTH</v>
          </cell>
        </row>
        <row r="1341">
          <cell r="F1341" t="str">
            <v>I15012700074</v>
          </cell>
          <cell r="G1341" t="str">
            <v>TAXI_EXP</v>
          </cell>
          <cell r="H1341" t="str">
            <v>Taxi Expenses</v>
          </cell>
          <cell r="J1341">
            <v>0</v>
          </cell>
          <cell r="K1341">
            <v>0</v>
          </cell>
          <cell r="L1341">
            <v>0</v>
          </cell>
          <cell r="M1341">
            <v>20.98</v>
          </cell>
          <cell r="N1341" t="str">
            <v>DPS-JOPL</v>
          </cell>
          <cell r="O1341" t="str">
            <v>HW COMP BY PERIOD</v>
          </cell>
          <cell r="P1341">
            <v>1</v>
          </cell>
          <cell r="R1341">
            <v>1501</v>
          </cell>
          <cell r="S1341" t="str">
            <v>TMS</v>
          </cell>
          <cell r="T1341" t="str">
            <v>direct</v>
          </cell>
          <cell r="V1341" t="str">
            <v>nil</v>
          </cell>
          <cell r="W1341">
            <v>0</v>
          </cell>
          <cell r="X1341">
            <v>0</v>
          </cell>
          <cell r="Z1341" t="str">
            <v>Exp</v>
          </cell>
          <cell r="AA1341" t="str">
            <v>OTH</v>
          </cell>
        </row>
        <row r="1342">
          <cell r="F1342" t="str">
            <v>I15012700074</v>
          </cell>
          <cell r="G1342" t="str">
            <v>TAXI_EXP</v>
          </cell>
          <cell r="H1342" t="str">
            <v>Taxi Expenses</v>
          </cell>
          <cell r="J1342">
            <v>0</v>
          </cell>
          <cell r="K1342">
            <v>0</v>
          </cell>
          <cell r="L1342">
            <v>0</v>
          </cell>
          <cell r="M1342">
            <v>24</v>
          </cell>
          <cell r="N1342" t="str">
            <v>DPS-JOPL</v>
          </cell>
          <cell r="O1342" t="str">
            <v>HW COMP BY PERIOD</v>
          </cell>
          <cell r="P1342">
            <v>1</v>
          </cell>
          <cell r="R1342">
            <v>1501</v>
          </cell>
          <cell r="S1342" t="str">
            <v>TMS</v>
          </cell>
          <cell r="T1342" t="str">
            <v>direct</v>
          </cell>
          <cell r="V1342" t="str">
            <v>nil</v>
          </cell>
          <cell r="W1342">
            <v>0</v>
          </cell>
          <cell r="X1342">
            <v>0</v>
          </cell>
          <cell r="Z1342" t="str">
            <v>Exp</v>
          </cell>
          <cell r="AA1342" t="str">
            <v>OTH</v>
          </cell>
        </row>
        <row r="1343">
          <cell r="F1343" t="str">
            <v>I15012700074</v>
          </cell>
          <cell r="G1343" t="str">
            <v>TAXI_EXP</v>
          </cell>
          <cell r="H1343" t="str">
            <v>Taxi Expenses</v>
          </cell>
          <cell r="J1343">
            <v>0</v>
          </cell>
          <cell r="K1343">
            <v>0</v>
          </cell>
          <cell r="L1343">
            <v>0</v>
          </cell>
          <cell r="M1343">
            <v>4.05</v>
          </cell>
          <cell r="N1343" t="str">
            <v>DPS-JOPL</v>
          </cell>
          <cell r="O1343" t="str">
            <v>HW COMP BY PERIOD</v>
          </cell>
          <cell r="P1343">
            <v>1</v>
          </cell>
          <cell r="R1343">
            <v>1501</v>
          </cell>
          <cell r="S1343" t="str">
            <v>TMS</v>
          </cell>
          <cell r="T1343" t="str">
            <v>direct</v>
          </cell>
          <cell r="V1343" t="str">
            <v>nil</v>
          </cell>
          <cell r="W1343">
            <v>0</v>
          </cell>
          <cell r="X1343">
            <v>0</v>
          </cell>
          <cell r="Z1343" t="str">
            <v>Exp</v>
          </cell>
          <cell r="AA1343" t="str">
            <v>OTH</v>
          </cell>
        </row>
        <row r="1344">
          <cell r="F1344" t="str">
            <v>I15012000044</v>
          </cell>
          <cell r="G1344" t="str">
            <v>INSPECTION</v>
          </cell>
          <cell r="H1344" t="str">
            <v>Inspection Services</v>
          </cell>
          <cell r="J1344">
            <v>0</v>
          </cell>
          <cell r="K1344">
            <v>0</v>
          </cell>
          <cell r="L1344">
            <v>0</v>
          </cell>
          <cell r="M1344">
            <v>0</v>
          </cell>
          <cell r="N1344" t="str">
            <v>DPS-JOPL</v>
          </cell>
          <cell r="P1344">
            <v>0.5</v>
          </cell>
          <cell r="R1344">
            <v>1501</v>
          </cell>
          <cell r="S1344" t="str">
            <v>TMS</v>
          </cell>
          <cell r="T1344" t="str">
            <v>direct</v>
          </cell>
          <cell r="V1344" t="str">
            <v>nil</v>
          </cell>
          <cell r="W1344">
            <v>0</v>
          </cell>
          <cell r="X1344">
            <v>0</v>
          </cell>
          <cell r="Z1344" t="str">
            <v>SVC</v>
          </cell>
          <cell r="AA1344" t="str">
            <v/>
          </cell>
        </row>
        <row r="1345">
          <cell r="F1345" t="str">
            <v>I15012600101</v>
          </cell>
          <cell r="G1345" t="str">
            <v>ONSITE_SUPPORT</v>
          </cell>
          <cell r="H1345" t="str">
            <v>Onsite Support Services</v>
          </cell>
          <cell r="J1345">
            <v>120</v>
          </cell>
          <cell r="K1345">
            <v>0</v>
          </cell>
          <cell r="L1345">
            <v>0</v>
          </cell>
          <cell r="M1345">
            <v>0</v>
          </cell>
          <cell r="N1345" t="str">
            <v>DPS-JOPL</v>
          </cell>
          <cell r="O1345" t="str">
            <v>CHARGEABLE CALL</v>
          </cell>
          <cell r="P1345">
            <v>1</v>
          </cell>
          <cell r="R1345">
            <v>1501</v>
          </cell>
          <cell r="S1345" t="str">
            <v>TMS</v>
          </cell>
          <cell r="T1345" t="str">
            <v>direct</v>
          </cell>
          <cell r="V1345" t="str">
            <v>non comm</v>
          </cell>
          <cell r="W1345">
            <v>0</v>
          </cell>
          <cell r="X1345">
            <v>0</v>
          </cell>
          <cell r="Z1345" t="str">
            <v>IIPS</v>
          </cell>
          <cell r="AA1345" t="str">
            <v>OTH</v>
          </cell>
        </row>
        <row r="1346">
          <cell r="F1346" t="str">
            <v>I15012600101</v>
          </cell>
          <cell r="G1346" t="str">
            <v>PC1211210002</v>
          </cell>
          <cell r="H1346" t="str">
            <v>Lenovo T410  M/T:2537-RZ8  Fan assembly</v>
          </cell>
          <cell r="J1346">
            <v>155</v>
          </cell>
          <cell r="K1346">
            <v>46.95</v>
          </cell>
          <cell r="L1346">
            <v>0</v>
          </cell>
          <cell r="M1346">
            <v>0</v>
          </cell>
          <cell r="N1346" t="str">
            <v>DPS-JOPL</v>
          </cell>
          <cell r="O1346" t="str">
            <v>CHARGEABLE CALL</v>
          </cell>
          <cell r="P1346">
            <v>1</v>
          </cell>
          <cell r="R1346">
            <v>1501</v>
          </cell>
          <cell r="S1346" t="str">
            <v>TMS</v>
          </cell>
          <cell r="T1346" t="str">
            <v>direct</v>
          </cell>
          <cell r="V1346" t="str">
            <v>non comm</v>
          </cell>
          <cell r="W1346">
            <v>0</v>
          </cell>
          <cell r="X1346">
            <v>0</v>
          </cell>
          <cell r="Z1346" t="str">
            <v>Part</v>
          </cell>
          <cell r="AA1346" t="str">
            <v>OTH</v>
          </cell>
        </row>
        <row r="1347">
          <cell r="F1347" t="str">
            <v>I15012600101</v>
          </cell>
          <cell r="G1347" t="str">
            <v>PUBLIC_EXP</v>
          </cell>
          <cell r="H1347" t="str">
            <v>Public Transport Expenses</v>
          </cell>
          <cell r="J1347">
            <v>0</v>
          </cell>
          <cell r="K1347">
            <v>0</v>
          </cell>
          <cell r="L1347">
            <v>0</v>
          </cell>
          <cell r="M1347">
            <v>3</v>
          </cell>
          <cell r="N1347" t="str">
            <v>DPS-JOPL</v>
          </cell>
          <cell r="O1347" t="str">
            <v>CHARGEABLE CALL</v>
          </cell>
          <cell r="P1347">
            <v>1</v>
          </cell>
          <cell r="R1347">
            <v>1501</v>
          </cell>
          <cell r="S1347" t="str">
            <v>TMS</v>
          </cell>
          <cell r="T1347" t="str">
            <v>direct</v>
          </cell>
          <cell r="V1347" t="str">
            <v>nil</v>
          </cell>
          <cell r="W1347">
            <v>0</v>
          </cell>
          <cell r="X1347">
            <v>0</v>
          </cell>
          <cell r="Z1347" t="str">
            <v>Exp</v>
          </cell>
          <cell r="AA1347" t="str">
            <v>OTH</v>
          </cell>
        </row>
        <row r="1348">
          <cell r="F1348" t="str">
            <v>I15012600033</v>
          </cell>
          <cell r="G1348" t="str">
            <v>ONSITE_SUPPORT</v>
          </cell>
          <cell r="H1348" t="str">
            <v>Onsite Support Services</v>
          </cell>
          <cell r="J1348">
            <v>0</v>
          </cell>
          <cell r="K1348">
            <v>0</v>
          </cell>
          <cell r="L1348">
            <v>0</v>
          </cell>
          <cell r="M1348">
            <v>0</v>
          </cell>
          <cell r="N1348" t="str">
            <v>DPS-JOPL</v>
          </cell>
          <cell r="O1348" t="str">
            <v>HW PM BY PERIOD</v>
          </cell>
          <cell r="P1348">
            <v>1.83</v>
          </cell>
          <cell r="R1348">
            <v>1501</v>
          </cell>
          <cell r="S1348" t="str">
            <v>TMS</v>
          </cell>
          <cell r="T1348" t="str">
            <v>direct</v>
          </cell>
          <cell r="V1348" t="str">
            <v>nil</v>
          </cell>
          <cell r="W1348">
            <v>0</v>
          </cell>
          <cell r="X1348">
            <v>0</v>
          </cell>
          <cell r="Z1348" t="str">
            <v>IIPS</v>
          </cell>
          <cell r="AA1348" t="str">
            <v>OTH</v>
          </cell>
        </row>
        <row r="1349">
          <cell r="F1349" t="str">
            <v>I15012600033</v>
          </cell>
          <cell r="G1349" t="str">
            <v>PARK_EXP</v>
          </cell>
          <cell r="H1349" t="str">
            <v>Parking Expenses</v>
          </cell>
          <cell r="J1349">
            <v>0</v>
          </cell>
          <cell r="K1349">
            <v>0</v>
          </cell>
          <cell r="L1349">
            <v>0</v>
          </cell>
          <cell r="M1349">
            <v>7.2</v>
          </cell>
          <cell r="N1349" t="str">
            <v>DPS-JOPL</v>
          </cell>
          <cell r="O1349" t="str">
            <v>HW PM BY PERIOD</v>
          </cell>
          <cell r="P1349">
            <v>1</v>
          </cell>
          <cell r="R1349">
            <v>1501</v>
          </cell>
          <cell r="S1349" t="str">
            <v>TMS</v>
          </cell>
          <cell r="T1349" t="str">
            <v>direct</v>
          </cell>
          <cell r="V1349" t="str">
            <v>nil</v>
          </cell>
          <cell r="W1349">
            <v>0</v>
          </cell>
          <cell r="X1349">
            <v>0</v>
          </cell>
          <cell r="Z1349" t="str">
            <v>Exp</v>
          </cell>
          <cell r="AA1349" t="str">
            <v>OTH</v>
          </cell>
        </row>
        <row r="1350">
          <cell r="F1350" t="str">
            <v>I15010600108</v>
          </cell>
          <cell r="G1350" t="str">
            <v>Helpdesk_Support</v>
          </cell>
          <cell r="H1350" t="str">
            <v>Helpdesk Support</v>
          </cell>
          <cell r="J1350">
            <v>0</v>
          </cell>
          <cell r="K1350">
            <v>0</v>
          </cell>
          <cell r="L1350">
            <v>0</v>
          </cell>
          <cell r="M1350">
            <v>0</v>
          </cell>
          <cell r="N1350" t="str">
            <v>DPS-JOPL</v>
          </cell>
          <cell r="O1350" t="str">
            <v>SW BY TOKEN</v>
          </cell>
          <cell r="P1350">
            <v>0</v>
          </cell>
          <cell r="R1350">
            <v>1501</v>
          </cell>
          <cell r="S1350" t="str">
            <v>TMS</v>
          </cell>
          <cell r="T1350" t="str">
            <v>direct</v>
          </cell>
          <cell r="V1350" t="str">
            <v>nil</v>
          </cell>
          <cell r="W1350">
            <v>0</v>
          </cell>
          <cell r="X1350">
            <v>0</v>
          </cell>
          <cell r="Z1350" t="str">
            <v>SVC</v>
          </cell>
          <cell r="AA1350" t="str">
            <v/>
          </cell>
        </row>
        <row r="1351">
          <cell r="F1351" t="str">
            <v>I15012000131</v>
          </cell>
          <cell r="G1351" t="str">
            <v>ONSITE_SUPPORT</v>
          </cell>
          <cell r="H1351" t="str">
            <v>Onsite Support Services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  <cell r="N1351" t="str">
            <v>DPS-JOPL</v>
          </cell>
          <cell r="O1351" t="str">
            <v>SW BY TOKEN</v>
          </cell>
          <cell r="P1351">
            <v>0.57999999999999996</v>
          </cell>
          <cell r="R1351">
            <v>1501</v>
          </cell>
          <cell r="S1351" t="str">
            <v>TMS</v>
          </cell>
          <cell r="T1351" t="str">
            <v>direct</v>
          </cell>
          <cell r="V1351" t="str">
            <v>nil</v>
          </cell>
          <cell r="W1351">
            <v>0</v>
          </cell>
          <cell r="X1351">
            <v>0</v>
          </cell>
          <cell r="Z1351" t="str">
            <v>IIPS</v>
          </cell>
          <cell r="AA1351" t="str">
            <v>OTH</v>
          </cell>
        </row>
        <row r="1352">
          <cell r="F1352" t="str">
            <v>I15012000131</v>
          </cell>
          <cell r="G1352" t="str">
            <v>TAXI_EXP</v>
          </cell>
          <cell r="H1352" t="str">
            <v>Taxi Expenses</v>
          </cell>
          <cell r="J1352">
            <v>0</v>
          </cell>
          <cell r="K1352">
            <v>0</v>
          </cell>
          <cell r="L1352">
            <v>0</v>
          </cell>
          <cell r="M1352">
            <v>10.3</v>
          </cell>
          <cell r="N1352" t="str">
            <v>DPS-JOPL</v>
          </cell>
          <cell r="O1352" t="str">
            <v>SW BY TOKEN</v>
          </cell>
          <cell r="P1352">
            <v>1</v>
          </cell>
          <cell r="R1352">
            <v>1501</v>
          </cell>
          <cell r="S1352" t="str">
            <v>TMS</v>
          </cell>
          <cell r="T1352" t="str">
            <v>direct</v>
          </cell>
          <cell r="V1352" t="str">
            <v>nil</v>
          </cell>
          <cell r="W1352">
            <v>0</v>
          </cell>
          <cell r="X1352">
            <v>0</v>
          </cell>
          <cell r="Z1352" t="str">
            <v>Exp</v>
          </cell>
          <cell r="AA1352" t="str">
            <v>OTH</v>
          </cell>
        </row>
        <row r="1353">
          <cell r="F1353" t="str">
            <v>I15012000131</v>
          </cell>
          <cell r="G1353" t="str">
            <v>TAXI_EXP</v>
          </cell>
          <cell r="H1353" t="str">
            <v>Taxi Expenses</v>
          </cell>
          <cell r="J1353">
            <v>0</v>
          </cell>
          <cell r="K1353">
            <v>0</v>
          </cell>
          <cell r="L1353">
            <v>0</v>
          </cell>
          <cell r="M1353">
            <v>11.45</v>
          </cell>
          <cell r="N1353" t="str">
            <v>DPS-JOPL</v>
          </cell>
          <cell r="O1353" t="str">
            <v>SW BY TOKEN</v>
          </cell>
          <cell r="P1353">
            <v>1</v>
          </cell>
          <cell r="R1353">
            <v>1501</v>
          </cell>
          <cell r="S1353" t="str">
            <v>TMS</v>
          </cell>
          <cell r="T1353" t="str">
            <v>direct</v>
          </cell>
          <cell r="V1353" t="str">
            <v>nil</v>
          </cell>
          <cell r="W1353">
            <v>0</v>
          </cell>
          <cell r="X1353">
            <v>0</v>
          </cell>
          <cell r="Z1353" t="str">
            <v>Exp</v>
          </cell>
          <cell r="AA1353" t="str">
            <v>OTH</v>
          </cell>
        </row>
        <row r="1354">
          <cell r="F1354" t="str">
            <v>I15010200033</v>
          </cell>
          <cell r="G1354" t="str">
            <v>Helpdesk_Support</v>
          </cell>
          <cell r="H1354" t="str">
            <v>Helpdesk Support</v>
          </cell>
          <cell r="J1354">
            <v>0</v>
          </cell>
          <cell r="K1354">
            <v>0</v>
          </cell>
          <cell r="L1354">
            <v>0</v>
          </cell>
          <cell r="M1354">
            <v>0</v>
          </cell>
          <cell r="N1354" t="str">
            <v>DPS-JOPL</v>
          </cell>
          <cell r="O1354" t="str">
            <v>IDA_TENDER_1169</v>
          </cell>
          <cell r="P1354">
            <v>0.25</v>
          </cell>
          <cell r="R1354">
            <v>1501</v>
          </cell>
          <cell r="S1354" t="str">
            <v>TMS</v>
          </cell>
          <cell r="T1354" t="str">
            <v>direct</v>
          </cell>
          <cell r="V1354" t="str">
            <v>nil</v>
          </cell>
          <cell r="W1354">
            <v>0</v>
          </cell>
          <cell r="X1354">
            <v>0</v>
          </cell>
          <cell r="Z1354" t="str">
            <v>SVC</v>
          </cell>
          <cell r="AA1354" t="str">
            <v/>
          </cell>
        </row>
        <row r="1355">
          <cell r="F1355" t="str">
            <v>I15012000042</v>
          </cell>
          <cell r="G1355" t="str">
            <v>INSPECTION</v>
          </cell>
          <cell r="H1355" t="str">
            <v>Inspection Services</v>
          </cell>
          <cell r="J1355">
            <v>0</v>
          </cell>
          <cell r="K1355">
            <v>0</v>
          </cell>
          <cell r="L1355">
            <v>0</v>
          </cell>
          <cell r="M1355">
            <v>0</v>
          </cell>
          <cell r="N1355" t="str">
            <v>DPS-JOPL</v>
          </cell>
          <cell r="P1355">
            <v>0.5</v>
          </cell>
          <cell r="R1355">
            <v>1501</v>
          </cell>
          <cell r="S1355" t="str">
            <v>TMS</v>
          </cell>
          <cell r="T1355" t="str">
            <v>direct</v>
          </cell>
          <cell r="V1355" t="str">
            <v>nil</v>
          </cell>
          <cell r="W1355">
            <v>0</v>
          </cell>
          <cell r="X1355">
            <v>0</v>
          </cell>
          <cell r="Z1355" t="str">
            <v>SVC</v>
          </cell>
          <cell r="AA1355" t="str">
            <v/>
          </cell>
        </row>
        <row r="1356">
          <cell r="F1356" t="str">
            <v>I15010500035</v>
          </cell>
          <cell r="G1356" t="str">
            <v>ONSITE_SUPPORT</v>
          </cell>
          <cell r="H1356" t="str">
            <v>Onsite Support Services</v>
          </cell>
          <cell r="J1356">
            <v>0</v>
          </cell>
          <cell r="K1356">
            <v>0</v>
          </cell>
          <cell r="L1356">
            <v>0</v>
          </cell>
          <cell r="M1356">
            <v>0</v>
          </cell>
          <cell r="N1356" t="str">
            <v>DPS-JOPL</v>
          </cell>
          <cell r="O1356" t="str">
            <v>HP ASP SVC CALL</v>
          </cell>
          <cell r="P1356">
            <v>2</v>
          </cell>
          <cell r="R1356">
            <v>1501</v>
          </cell>
          <cell r="S1356" t="str">
            <v>TMS</v>
          </cell>
          <cell r="T1356" t="str">
            <v>direct</v>
          </cell>
          <cell r="V1356" t="str">
            <v>nil</v>
          </cell>
          <cell r="W1356">
            <v>0</v>
          </cell>
          <cell r="X1356">
            <v>0</v>
          </cell>
          <cell r="Z1356" t="str">
            <v>IIPS</v>
          </cell>
          <cell r="AA1356" t="str">
            <v>OTH</v>
          </cell>
        </row>
        <row r="1357">
          <cell r="F1357" t="str">
            <v>I15010500035</v>
          </cell>
          <cell r="G1357" t="str">
            <v>PARK_EXP</v>
          </cell>
          <cell r="H1357" t="str">
            <v>Parking Expenses</v>
          </cell>
          <cell r="J1357">
            <v>0</v>
          </cell>
          <cell r="K1357">
            <v>0</v>
          </cell>
          <cell r="L1357">
            <v>0</v>
          </cell>
          <cell r="M1357">
            <v>1.2</v>
          </cell>
          <cell r="N1357" t="str">
            <v>DPS-JOPL</v>
          </cell>
          <cell r="O1357" t="str">
            <v>HP ASP SVC CALL</v>
          </cell>
          <cell r="P1357">
            <v>1</v>
          </cell>
          <cell r="R1357">
            <v>1501</v>
          </cell>
          <cell r="S1357" t="str">
            <v>TMS</v>
          </cell>
          <cell r="T1357" t="str">
            <v>direct</v>
          </cell>
          <cell r="V1357" t="str">
            <v>nil</v>
          </cell>
          <cell r="W1357">
            <v>0</v>
          </cell>
          <cell r="X1357">
            <v>0</v>
          </cell>
          <cell r="Z1357" t="str">
            <v>Exp</v>
          </cell>
          <cell r="AA1357" t="str">
            <v>OTH</v>
          </cell>
        </row>
        <row r="1358">
          <cell r="F1358" t="str">
            <v>I15010500035</v>
          </cell>
          <cell r="G1358" t="str">
            <v>PC1412240005</v>
          </cell>
          <cell r="H1358" t="str">
            <v>HP Systemboard for HP 8300E MT i53570 Win8</v>
          </cell>
          <cell r="J1358">
            <v>0</v>
          </cell>
          <cell r="K1358">
            <v>0</v>
          </cell>
          <cell r="L1358">
            <v>0</v>
          </cell>
          <cell r="M1358">
            <v>0</v>
          </cell>
          <cell r="N1358" t="str">
            <v>DPS-JOPL</v>
          </cell>
          <cell r="O1358" t="str">
            <v>HP ASP SVC CALL</v>
          </cell>
          <cell r="P1358">
            <v>1</v>
          </cell>
          <cell r="R1358">
            <v>1501</v>
          </cell>
          <cell r="S1358" t="str">
            <v>TMS</v>
          </cell>
          <cell r="T1358" t="str">
            <v>direct</v>
          </cell>
          <cell r="V1358" t="str">
            <v>nil</v>
          </cell>
          <cell r="W1358">
            <v>0</v>
          </cell>
          <cell r="X1358">
            <v>0</v>
          </cell>
          <cell r="Z1358" t="str">
            <v>Part</v>
          </cell>
          <cell r="AA1358" t="str">
            <v>OTH</v>
          </cell>
        </row>
        <row r="1359">
          <cell r="F1359" t="str">
            <v>I15010500035</v>
          </cell>
          <cell r="G1359" t="str">
            <v>ONSITE_SUPPORT</v>
          </cell>
          <cell r="H1359" t="str">
            <v>Onsite Support Services</v>
          </cell>
          <cell r="J1359">
            <v>0</v>
          </cell>
          <cell r="K1359">
            <v>0</v>
          </cell>
          <cell r="L1359">
            <v>0</v>
          </cell>
          <cell r="M1359">
            <v>0</v>
          </cell>
          <cell r="N1359" t="str">
            <v>DPS-JOPL</v>
          </cell>
          <cell r="O1359" t="str">
            <v>HP ASP SVC CALL</v>
          </cell>
          <cell r="P1359">
            <v>1</v>
          </cell>
          <cell r="R1359">
            <v>1501</v>
          </cell>
          <cell r="S1359" t="str">
            <v>TMS</v>
          </cell>
          <cell r="T1359" t="str">
            <v>direct</v>
          </cell>
          <cell r="V1359" t="str">
            <v>nil</v>
          </cell>
          <cell r="W1359">
            <v>0</v>
          </cell>
          <cell r="X1359">
            <v>0</v>
          </cell>
          <cell r="Z1359" t="str">
            <v>IIPS</v>
          </cell>
          <cell r="AA1359" t="str">
            <v>OTH</v>
          </cell>
        </row>
        <row r="1360">
          <cell r="F1360" t="str">
            <v>I15010500035</v>
          </cell>
          <cell r="G1360" t="str">
            <v>PARK_EXP</v>
          </cell>
          <cell r="H1360" t="str">
            <v>Parking Expenses</v>
          </cell>
          <cell r="J1360">
            <v>0</v>
          </cell>
          <cell r="K1360">
            <v>0</v>
          </cell>
          <cell r="L1360">
            <v>0</v>
          </cell>
          <cell r="M1360">
            <v>7.2</v>
          </cell>
          <cell r="N1360" t="str">
            <v>DPS-JOPL</v>
          </cell>
          <cell r="O1360" t="str">
            <v>HP ASP SVC CALL</v>
          </cell>
          <cell r="P1360">
            <v>1</v>
          </cell>
          <cell r="R1360">
            <v>1501</v>
          </cell>
          <cell r="S1360" t="str">
            <v>TMS</v>
          </cell>
          <cell r="T1360" t="str">
            <v>direct</v>
          </cell>
          <cell r="V1360" t="str">
            <v>nil</v>
          </cell>
          <cell r="W1360">
            <v>0</v>
          </cell>
          <cell r="X1360">
            <v>0</v>
          </cell>
          <cell r="Z1360" t="str">
            <v>Exp</v>
          </cell>
          <cell r="AA1360" t="str">
            <v>OTH</v>
          </cell>
        </row>
        <row r="1361">
          <cell r="F1361" t="str">
            <v>I15011400017</v>
          </cell>
          <cell r="G1361" t="str">
            <v>INSPECTION</v>
          </cell>
          <cell r="H1361" t="str">
            <v>Inspection Services</v>
          </cell>
          <cell r="J1361">
            <v>0</v>
          </cell>
          <cell r="K1361">
            <v>0</v>
          </cell>
          <cell r="L1361">
            <v>0</v>
          </cell>
          <cell r="M1361">
            <v>0</v>
          </cell>
          <cell r="N1361" t="str">
            <v>ESS-JOPL</v>
          </cell>
          <cell r="P1361">
            <v>0.5</v>
          </cell>
          <cell r="R1361">
            <v>1501</v>
          </cell>
          <cell r="S1361" t="str">
            <v>TMS</v>
          </cell>
          <cell r="T1361" t="str">
            <v>direct</v>
          </cell>
          <cell r="V1361" t="str">
            <v>nil</v>
          </cell>
          <cell r="W1361">
            <v>0</v>
          </cell>
          <cell r="X1361">
            <v>0</v>
          </cell>
          <cell r="Z1361" t="str">
            <v>SVC</v>
          </cell>
          <cell r="AA1361" t="str">
            <v/>
          </cell>
        </row>
        <row r="1362">
          <cell r="F1362" t="str">
            <v>I15011200129</v>
          </cell>
          <cell r="G1362" t="str">
            <v>INSPECTION</v>
          </cell>
          <cell r="H1362" t="str">
            <v>Inspection Services</v>
          </cell>
          <cell r="J1362">
            <v>0</v>
          </cell>
          <cell r="K1362">
            <v>0</v>
          </cell>
          <cell r="L1362">
            <v>0</v>
          </cell>
          <cell r="M1362">
            <v>0</v>
          </cell>
          <cell r="N1362" t="str">
            <v>DPS-JOPL</v>
          </cell>
          <cell r="P1362">
            <v>0.5</v>
          </cell>
          <cell r="R1362">
            <v>1501</v>
          </cell>
          <cell r="S1362" t="str">
            <v>TMS</v>
          </cell>
          <cell r="T1362" t="str">
            <v>direct</v>
          </cell>
          <cell r="V1362" t="str">
            <v>nil</v>
          </cell>
          <cell r="W1362">
            <v>0</v>
          </cell>
          <cell r="X1362">
            <v>0</v>
          </cell>
          <cell r="Z1362" t="str">
            <v>SVC</v>
          </cell>
          <cell r="AA1362" t="str">
            <v/>
          </cell>
        </row>
        <row r="1363">
          <cell r="F1363" t="str">
            <v>I15011500095</v>
          </cell>
          <cell r="G1363" t="str">
            <v>Helpdesk_Support</v>
          </cell>
          <cell r="H1363" t="str">
            <v>Helpdesk Support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N1363" t="str">
            <v>DPS-JOPL</v>
          </cell>
          <cell r="O1363" t="str">
            <v>IDA_TENDER_1169</v>
          </cell>
          <cell r="P1363">
            <v>0</v>
          </cell>
          <cell r="R1363">
            <v>1501</v>
          </cell>
          <cell r="S1363" t="str">
            <v>TMS</v>
          </cell>
          <cell r="T1363" t="str">
            <v>direct</v>
          </cell>
          <cell r="V1363" t="str">
            <v>nil</v>
          </cell>
          <cell r="W1363">
            <v>0</v>
          </cell>
          <cell r="X1363">
            <v>0</v>
          </cell>
          <cell r="Z1363" t="str">
            <v>SVC</v>
          </cell>
          <cell r="AA1363" t="str">
            <v/>
          </cell>
        </row>
        <row r="1364">
          <cell r="F1364" t="str">
            <v>I15012800006</v>
          </cell>
          <cell r="G1364" t="str">
            <v>Deployment_SVC_12095</v>
          </cell>
          <cell r="H1364" t="str">
            <v>Deployment Services for ITE Tender #  ITE/000/12095/HQ(DA)</v>
          </cell>
          <cell r="J1364">
            <v>0</v>
          </cell>
          <cell r="K1364">
            <v>0</v>
          </cell>
          <cell r="L1364">
            <v>14.25</v>
          </cell>
          <cell r="M1364">
            <v>0</v>
          </cell>
          <cell r="N1364" t="str">
            <v>DPS-JOPL</v>
          </cell>
          <cell r="O1364" t="str">
            <v>PROFESSIONAL SALES</v>
          </cell>
          <cell r="P1364">
            <v>1</v>
          </cell>
          <cell r="Q1364" t="str">
            <v>RPO000EPO14002222</v>
          </cell>
          <cell r="R1364">
            <v>1501</v>
          </cell>
          <cell r="S1364" t="str">
            <v>TMS</v>
          </cell>
          <cell r="T1364" t="str">
            <v>direct</v>
          </cell>
          <cell r="V1364" t="str">
            <v>SBM 2.1 IIPS</v>
          </cell>
          <cell r="W1364">
            <v>0</v>
          </cell>
          <cell r="X1364">
            <v>0</v>
          </cell>
          <cell r="Z1364" t="str">
            <v>IIPS</v>
          </cell>
          <cell r="AA1364" t="str">
            <v>PUB</v>
          </cell>
        </row>
        <row r="1365">
          <cell r="F1365" t="str">
            <v>I15012800006</v>
          </cell>
          <cell r="G1365" t="str">
            <v>Deployment_SVC_12095</v>
          </cell>
          <cell r="H1365" t="str">
            <v>Deployment Services for ITE Tender #  ITE/000/12095/HQ(DA)</v>
          </cell>
          <cell r="J1365">
            <v>0</v>
          </cell>
          <cell r="K1365">
            <v>0</v>
          </cell>
          <cell r="L1365">
            <v>14.25</v>
          </cell>
          <cell r="M1365">
            <v>0</v>
          </cell>
          <cell r="N1365" t="str">
            <v>DPS-JOPL</v>
          </cell>
          <cell r="O1365" t="str">
            <v>PROFESSIONAL SALES</v>
          </cell>
          <cell r="P1365">
            <v>1</v>
          </cell>
          <cell r="Q1365" t="str">
            <v>RPO000EPO14002222</v>
          </cell>
          <cell r="R1365">
            <v>1501</v>
          </cell>
          <cell r="S1365" t="str">
            <v>TMS</v>
          </cell>
          <cell r="T1365" t="str">
            <v>direct</v>
          </cell>
          <cell r="V1365" t="str">
            <v>SBM 2.1 IIPS</v>
          </cell>
          <cell r="W1365">
            <v>0</v>
          </cell>
          <cell r="X1365">
            <v>0</v>
          </cell>
          <cell r="Z1365" t="str">
            <v>IIPS</v>
          </cell>
          <cell r="AA1365" t="str">
            <v>PUB</v>
          </cell>
        </row>
        <row r="1366">
          <cell r="F1366" t="str">
            <v>I15012800006</v>
          </cell>
          <cell r="G1366" t="str">
            <v>Deployment_SVC_12095</v>
          </cell>
          <cell r="H1366" t="str">
            <v>Deployment Services for ITE Tender #  ITE/000/12095/HQ(DA)</v>
          </cell>
          <cell r="J1366">
            <v>0</v>
          </cell>
          <cell r="K1366">
            <v>0</v>
          </cell>
          <cell r="L1366">
            <v>14.25</v>
          </cell>
          <cell r="M1366">
            <v>0</v>
          </cell>
          <cell r="N1366" t="str">
            <v>DPS-JOPL</v>
          </cell>
          <cell r="O1366" t="str">
            <v>PROFESSIONAL SALES</v>
          </cell>
          <cell r="P1366">
            <v>1</v>
          </cell>
          <cell r="Q1366" t="str">
            <v>RPO000EPO14002222</v>
          </cell>
          <cell r="R1366">
            <v>1501</v>
          </cell>
          <cell r="S1366" t="str">
            <v>TMS</v>
          </cell>
          <cell r="T1366" t="str">
            <v>direct</v>
          </cell>
          <cell r="V1366" t="str">
            <v>SBM 2.1 IIPS</v>
          </cell>
          <cell r="W1366">
            <v>0</v>
          </cell>
          <cell r="X1366">
            <v>0</v>
          </cell>
          <cell r="Z1366" t="str">
            <v>IIPS</v>
          </cell>
          <cell r="AA1366" t="str">
            <v>PUB</v>
          </cell>
        </row>
        <row r="1367">
          <cell r="F1367" t="str">
            <v>I15012800006</v>
          </cell>
          <cell r="G1367" t="str">
            <v>Deployment_SVC_12095</v>
          </cell>
          <cell r="H1367" t="str">
            <v>Deployment Services for ITE Tender #  ITE/000/12095/HQ(DA)</v>
          </cell>
          <cell r="J1367">
            <v>0</v>
          </cell>
          <cell r="K1367">
            <v>0</v>
          </cell>
          <cell r="L1367">
            <v>14.25</v>
          </cell>
          <cell r="M1367">
            <v>0</v>
          </cell>
          <cell r="N1367" t="str">
            <v>DPS-JOPL</v>
          </cell>
          <cell r="O1367" t="str">
            <v>PROFESSIONAL SALES</v>
          </cell>
          <cell r="P1367">
            <v>1</v>
          </cell>
          <cell r="Q1367" t="str">
            <v>RPO000EPO14002222</v>
          </cell>
          <cell r="R1367">
            <v>1501</v>
          </cell>
          <cell r="S1367" t="str">
            <v>TMS</v>
          </cell>
          <cell r="T1367" t="str">
            <v>direct</v>
          </cell>
          <cell r="V1367" t="str">
            <v>SBM 2.1 IIPS</v>
          </cell>
          <cell r="W1367">
            <v>0</v>
          </cell>
          <cell r="X1367">
            <v>0</v>
          </cell>
          <cell r="Z1367" t="str">
            <v>IIPS</v>
          </cell>
          <cell r="AA1367" t="str">
            <v>PUB</v>
          </cell>
        </row>
        <row r="1368">
          <cell r="F1368" t="str">
            <v>I15012800006</v>
          </cell>
          <cell r="G1368" t="str">
            <v>Deployment_SVC_12095</v>
          </cell>
          <cell r="H1368" t="str">
            <v>Deployment Services for ITE Tender #  ITE/000/12095/HQ(DA)</v>
          </cell>
          <cell r="J1368">
            <v>0</v>
          </cell>
          <cell r="K1368">
            <v>0</v>
          </cell>
          <cell r="L1368">
            <v>14.25</v>
          </cell>
          <cell r="M1368">
            <v>0</v>
          </cell>
          <cell r="N1368" t="str">
            <v>DPS-JOPL</v>
          </cell>
          <cell r="O1368" t="str">
            <v>PROFESSIONAL SALES</v>
          </cell>
          <cell r="P1368">
            <v>1</v>
          </cell>
          <cell r="Q1368" t="str">
            <v>RPO000EPO14002222</v>
          </cell>
          <cell r="R1368">
            <v>1501</v>
          </cell>
          <cell r="S1368" t="str">
            <v>TMS</v>
          </cell>
          <cell r="T1368" t="str">
            <v>direct</v>
          </cell>
          <cell r="V1368" t="str">
            <v>SBM 2.1 IIPS</v>
          </cell>
          <cell r="W1368">
            <v>0</v>
          </cell>
          <cell r="X1368">
            <v>0</v>
          </cell>
          <cell r="Z1368" t="str">
            <v>IIPS</v>
          </cell>
          <cell r="AA1368" t="str">
            <v>PUB</v>
          </cell>
        </row>
        <row r="1369">
          <cell r="F1369" t="str">
            <v>I15012800006</v>
          </cell>
          <cell r="G1369" t="str">
            <v>Deployment_SVC_12095</v>
          </cell>
          <cell r="H1369" t="str">
            <v>Deployment Services for ITE Tender #  ITE/000/12095/HQ(DA)</v>
          </cell>
          <cell r="J1369">
            <v>0</v>
          </cell>
          <cell r="K1369">
            <v>0</v>
          </cell>
          <cell r="L1369">
            <v>14.25</v>
          </cell>
          <cell r="M1369">
            <v>0</v>
          </cell>
          <cell r="N1369" t="str">
            <v>DPS-JOPL</v>
          </cell>
          <cell r="O1369" t="str">
            <v>PROFESSIONAL SALES</v>
          </cell>
          <cell r="P1369">
            <v>1</v>
          </cell>
          <cell r="Q1369" t="str">
            <v>RPO000EPO14002222</v>
          </cell>
          <cell r="R1369">
            <v>1501</v>
          </cell>
          <cell r="S1369" t="str">
            <v>TMS</v>
          </cell>
          <cell r="T1369" t="str">
            <v>direct</v>
          </cell>
          <cell r="V1369" t="str">
            <v>SBM 2.1 IIPS</v>
          </cell>
          <cell r="W1369">
            <v>0</v>
          </cell>
          <cell r="X1369">
            <v>0</v>
          </cell>
          <cell r="Z1369" t="str">
            <v>IIPS</v>
          </cell>
          <cell r="AA1369" t="str">
            <v>PUB</v>
          </cell>
        </row>
        <row r="1370">
          <cell r="F1370" t="str">
            <v>I15012800006</v>
          </cell>
          <cell r="G1370" t="str">
            <v>Deployment_SVC_12095</v>
          </cell>
          <cell r="H1370" t="str">
            <v>Deployment Services for ITE Tender #  ITE/000/12095/HQ(DA)</v>
          </cell>
          <cell r="J1370">
            <v>0</v>
          </cell>
          <cell r="K1370">
            <v>0</v>
          </cell>
          <cell r="L1370">
            <v>14.25</v>
          </cell>
          <cell r="M1370">
            <v>0</v>
          </cell>
          <cell r="N1370" t="str">
            <v>DPS-JOPL</v>
          </cell>
          <cell r="O1370" t="str">
            <v>PROFESSIONAL SALES</v>
          </cell>
          <cell r="P1370">
            <v>1</v>
          </cell>
          <cell r="Q1370" t="str">
            <v>RPO000EPO14002222</v>
          </cell>
          <cell r="R1370">
            <v>1501</v>
          </cell>
          <cell r="S1370" t="str">
            <v>TMS</v>
          </cell>
          <cell r="T1370" t="str">
            <v>direct</v>
          </cell>
          <cell r="V1370" t="str">
            <v>SBM 2.1 IIPS</v>
          </cell>
          <cell r="W1370">
            <v>0</v>
          </cell>
          <cell r="X1370">
            <v>0</v>
          </cell>
          <cell r="Z1370" t="str">
            <v>IIPS</v>
          </cell>
          <cell r="AA1370" t="str">
            <v>PUB</v>
          </cell>
        </row>
        <row r="1371">
          <cell r="F1371" t="str">
            <v>I15012800006</v>
          </cell>
          <cell r="G1371" t="str">
            <v>Deployment_SVC_12095</v>
          </cell>
          <cell r="H1371" t="str">
            <v>Deployment Services for ITE Tender #  ITE/000/12095/HQ(DA)</v>
          </cell>
          <cell r="J1371">
            <v>0</v>
          </cell>
          <cell r="K1371">
            <v>0</v>
          </cell>
          <cell r="L1371">
            <v>14.25</v>
          </cell>
          <cell r="M1371">
            <v>0</v>
          </cell>
          <cell r="N1371" t="str">
            <v>DPS-JOPL</v>
          </cell>
          <cell r="O1371" t="str">
            <v>PROFESSIONAL SALES</v>
          </cell>
          <cell r="P1371">
            <v>1</v>
          </cell>
          <cell r="Q1371" t="str">
            <v>RPO000EPO14002222</v>
          </cell>
          <cell r="R1371">
            <v>1501</v>
          </cell>
          <cell r="S1371" t="str">
            <v>TMS</v>
          </cell>
          <cell r="T1371" t="str">
            <v>direct</v>
          </cell>
          <cell r="V1371" t="str">
            <v>SBM 2.1 IIPS</v>
          </cell>
          <cell r="W1371">
            <v>0</v>
          </cell>
          <cell r="X1371">
            <v>0</v>
          </cell>
          <cell r="Z1371" t="str">
            <v>IIPS</v>
          </cell>
          <cell r="AA1371" t="str">
            <v>PUB</v>
          </cell>
        </row>
        <row r="1372">
          <cell r="F1372" t="str">
            <v>I15012800006</v>
          </cell>
          <cell r="G1372" t="str">
            <v>Deployment_SVC_12095</v>
          </cell>
          <cell r="H1372" t="str">
            <v>Deployment Services for ITE Tender #  ITE/000/12095/HQ(DA)</v>
          </cell>
          <cell r="J1372">
            <v>0</v>
          </cell>
          <cell r="K1372">
            <v>0</v>
          </cell>
          <cell r="L1372">
            <v>14.25</v>
          </cell>
          <cell r="M1372">
            <v>0</v>
          </cell>
          <cell r="N1372" t="str">
            <v>DPS-JOPL</v>
          </cell>
          <cell r="O1372" t="str">
            <v>PROFESSIONAL SALES</v>
          </cell>
          <cell r="P1372">
            <v>1</v>
          </cell>
          <cell r="Q1372" t="str">
            <v>RPO000EPO14002222</v>
          </cell>
          <cell r="R1372">
            <v>1501</v>
          </cell>
          <cell r="S1372" t="str">
            <v>TMS</v>
          </cell>
          <cell r="T1372" t="str">
            <v>direct</v>
          </cell>
          <cell r="V1372" t="str">
            <v>SBM 2.1 IIPS</v>
          </cell>
          <cell r="W1372">
            <v>0</v>
          </cell>
          <cell r="X1372">
            <v>0</v>
          </cell>
          <cell r="Z1372" t="str">
            <v>IIPS</v>
          </cell>
          <cell r="AA1372" t="str">
            <v>PUB</v>
          </cell>
        </row>
        <row r="1373">
          <cell r="F1373" t="str">
            <v>I15012800006</v>
          </cell>
          <cell r="G1373" t="str">
            <v>Deployment_SVC_12095</v>
          </cell>
          <cell r="H1373" t="str">
            <v>Deployment Services for ITE Tender #  ITE/000/12095/HQ(DA)</v>
          </cell>
          <cell r="J1373">
            <v>0</v>
          </cell>
          <cell r="K1373">
            <v>0</v>
          </cell>
          <cell r="L1373">
            <v>14.25</v>
          </cell>
          <cell r="M1373">
            <v>0</v>
          </cell>
          <cell r="N1373" t="str">
            <v>DPS-JOPL</v>
          </cell>
          <cell r="O1373" t="str">
            <v>PROFESSIONAL SALES</v>
          </cell>
          <cell r="P1373">
            <v>1</v>
          </cell>
          <cell r="Q1373" t="str">
            <v>RPO000EPO14002222</v>
          </cell>
          <cell r="R1373">
            <v>1501</v>
          </cell>
          <cell r="S1373" t="str">
            <v>TMS</v>
          </cell>
          <cell r="T1373" t="str">
            <v>direct</v>
          </cell>
          <cell r="V1373" t="str">
            <v>SBM 2.1 IIPS</v>
          </cell>
          <cell r="W1373">
            <v>0</v>
          </cell>
          <cell r="X1373">
            <v>0</v>
          </cell>
          <cell r="Z1373" t="str">
            <v>IIPS</v>
          </cell>
          <cell r="AA1373" t="str">
            <v>PUB</v>
          </cell>
        </row>
        <row r="1374">
          <cell r="F1374" t="str">
            <v>I15012800006</v>
          </cell>
          <cell r="G1374" t="str">
            <v>Deployment_SVC_12095</v>
          </cell>
          <cell r="H1374" t="str">
            <v>Deployment Services for ITE Tender #  ITE/000/12095/HQ(DA)</v>
          </cell>
          <cell r="J1374">
            <v>0</v>
          </cell>
          <cell r="K1374">
            <v>0</v>
          </cell>
          <cell r="L1374">
            <v>14.25</v>
          </cell>
          <cell r="M1374">
            <v>0</v>
          </cell>
          <cell r="N1374" t="str">
            <v>DPS-JOPL</v>
          </cell>
          <cell r="O1374" t="str">
            <v>PROFESSIONAL SALES</v>
          </cell>
          <cell r="P1374">
            <v>1</v>
          </cell>
          <cell r="Q1374" t="str">
            <v>RPO000EPO14002222</v>
          </cell>
          <cell r="R1374">
            <v>1501</v>
          </cell>
          <cell r="S1374" t="str">
            <v>TMS</v>
          </cell>
          <cell r="T1374" t="str">
            <v>direct</v>
          </cell>
          <cell r="V1374" t="str">
            <v>SBM 2.1 IIPS</v>
          </cell>
          <cell r="W1374">
            <v>0</v>
          </cell>
          <cell r="X1374">
            <v>0</v>
          </cell>
          <cell r="Z1374" t="str">
            <v>IIPS</v>
          </cell>
          <cell r="AA1374" t="str">
            <v>PUB</v>
          </cell>
        </row>
        <row r="1375">
          <cell r="F1375" t="str">
            <v>I15012300044</v>
          </cell>
          <cell r="G1375" t="str">
            <v>ONSITE_SUPPORT</v>
          </cell>
          <cell r="H1375" t="str">
            <v>Onsite Support Services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 t="str">
            <v>DPS-JOPL</v>
          </cell>
          <cell r="O1375" t="str">
            <v>MISCELLANCEOUS</v>
          </cell>
          <cell r="P1375">
            <v>4.75</v>
          </cell>
          <cell r="R1375">
            <v>1501</v>
          </cell>
          <cell r="S1375" t="str">
            <v>TMS</v>
          </cell>
          <cell r="T1375" t="str">
            <v>direct</v>
          </cell>
          <cell r="V1375" t="str">
            <v>nil</v>
          </cell>
          <cell r="W1375">
            <v>0</v>
          </cell>
          <cell r="X1375">
            <v>0</v>
          </cell>
          <cell r="Z1375" t="str">
            <v>IIPS</v>
          </cell>
          <cell r="AA1375" t="str">
            <v>OTH</v>
          </cell>
        </row>
        <row r="1376">
          <cell r="F1376" t="str">
            <v>I15012300044</v>
          </cell>
          <cell r="G1376" t="str">
            <v>TAXI_EXP</v>
          </cell>
          <cell r="H1376" t="str">
            <v>Taxi Expenses</v>
          </cell>
          <cell r="J1376">
            <v>0</v>
          </cell>
          <cell r="K1376">
            <v>0</v>
          </cell>
          <cell r="L1376">
            <v>0</v>
          </cell>
          <cell r="M1376">
            <v>20.36</v>
          </cell>
          <cell r="N1376" t="str">
            <v>DPS-JOPL</v>
          </cell>
          <cell r="O1376" t="str">
            <v>MISCELLANCEOUS</v>
          </cell>
          <cell r="P1376">
            <v>1</v>
          </cell>
          <cell r="R1376">
            <v>1501</v>
          </cell>
          <cell r="S1376" t="str">
            <v>TMS</v>
          </cell>
          <cell r="T1376" t="str">
            <v>direct</v>
          </cell>
          <cell r="V1376" t="str">
            <v>nil</v>
          </cell>
          <cell r="W1376">
            <v>0</v>
          </cell>
          <cell r="X1376">
            <v>0</v>
          </cell>
          <cell r="Z1376" t="str">
            <v>Exp</v>
          </cell>
          <cell r="AA1376" t="str">
            <v>OTH</v>
          </cell>
        </row>
        <row r="1377">
          <cell r="F1377" t="str">
            <v>I15012300044</v>
          </cell>
          <cell r="G1377" t="str">
            <v>TAXI_EXP</v>
          </cell>
          <cell r="H1377" t="str">
            <v>Taxi Expenses</v>
          </cell>
          <cell r="J1377">
            <v>0</v>
          </cell>
          <cell r="K1377">
            <v>0</v>
          </cell>
          <cell r="L1377">
            <v>0</v>
          </cell>
          <cell r="M1377">
            <v>10.75</v>
          </cell>
          <cell r="N1377" t="str">
            <v>DPS-JOPL</v>
          </cell>
          <cell r="O1377" t="str">
            <v>MISCELLANCEOUS</v>
          </cell>
          <cell r="P1377">
            <v>1</v>
          </cell>
          <cell r="R1377">
            <v>1501</v>
          </cell>
          <cell r="S1377" t="str">
            <v>TMS</v>
          </cell>
          <cell r="T1377" t="str">
            <v>direct</v>
          </cell>
          <cell r="V1377" t="str">
            <v>nil</v>
          </cell>
          <cell r="W1377">
            <v>0</v>
          </cell>
          <cell r="X1377">
            <v>0</v>
          </cell>
          <cell r="Z1377" t="str">
            <v>Exp</v>
          </cell>
          <cell r="AA1377" t="str">
            <v>OTH</v>
          </cell>
        </row>
        <row r="1378">
          <cell r="F1378" t="str">
            <v>I15012300044</v>
          </cell>
          <cell r="G1378" t="str">
            <v>TAXI_EXP</v>
          </cell>
          <cell r="H1378" t="str">
            <v>Taxi Expenses</v>
          </cell>
          <cell r="J1378">
            <v>0</v>
          </cell>
          <cell r="K1378">
            <v>0</v>
          </cell>
          <cell r="L1378">
            <v>0</v>
          </cell>
          <cell r="M1378">
            <v>15.57</v>
          </cell>
          <cell r="N1378" t="str">
            <v>DPS-JOPL</v>
          </cell>
          <cell r="O1378" t="str">
            <v>MISCELLANCEOUS</v>
          </cell>
          <cell r="P1378">
            <v>1</v>
          </cell>
          <cell r="R1378">
            <v>1501</v>
          </cell>
          <cell r="S1378" t="str">
            <v>TMS</v>
          </cell>
          <cell r="T1378" t="str">
            <v>direct</v>
          </cell>
          <cell r="V1378" t="str">
            <v>nil</v>
          </cell>
          <cell r="W1378">
            <v>0</v>
          </cell>
          <cell r="X1378">
            <v>0</v>
          </cell>
          <cell r="Z1378" t="str">
            <v>Exp</v>
          </cell>
          <cell r="AA1378" t="str">
            <v>OTH</v>
          </cell>
        </row>
        <row r="1379">
          <cell r="F1379" t="str">
            <v>I15012300044</v>
          </cell>
          <cell r="G1379" t="str">
            <v>TAXI_EXP</v>
          </cell>
          <cell r="H1379" t="str">
            <v>Taxi Expenses</v>
          </cell>
          <cell r="J1379">
            <v>0</v>
          </cell>
          <cell r="K1379">
            <v>0</v>
          </cell>
          <cell r="L1379">
            <v>0</v>
          </cell>
          <cell r="M1379">
            <v>36.1</v>
          </cell>
          <cell r="N1379" t="str">
            <v>DPS-JOPL</v>
          </cell>
          <cell r="O1379" t="str">
            <v>MISCELLANCEOUS</v>
          </cell>
          <cell r="P1379">
            <v>1</v>
          </cell>
          <cell r="R1379">
            <v>1501</v>
          </cell>
          <cell r="S1379" t="str">
            <v>TMS</v>
          </cell>
          <cell r="T1379" t="str">
            <v>direct</v>
          </cell>
          <cell r="V1379" t="str">
            <v>nil</v>
          </cell>
          <cell r="W1379">
            <v>0</v>
          </cell>
          <cell r="X1379">
            <v>0</v>
          </cell>
          <cell r="Z1379" t="str">
            <v>Exp</v>
          </cell>
          <cell r="AA1379" t="str">
            <v>OTH</v>
          </cell>
        </row>
        <row r="1380">
          <cell r="F1380" t="str">
            <v>I15012300044</v>
          </cell>
          <cell r="G1380" t="str">
            <v>ONSITE_SUPPORT</v>
          </cell>
          <cell r="H1380" t="str">
            <v>Onsite Support Services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  <cell r="N1380" t="str">
            <v>DPS-JOPL</v>
          </cell>
          <cell r="O1380" t="str">
            <v>MISCELLANCEOUS</v>
          </cell>
          <cell r="P1380">
            <v>4.75</v>
          </cell>
          <cell r="R1380">
            <v>1501</v>
          </cell>
          <cell r="S1380" t="str">
            <v>TMS</v>
          </cell>
          <cell r="T1380" t="str">
            <v>direct</v>
          </cell>
          <cell r="V1380" t="str">
            <v>nil</v>
          </cell>
          <cell r="W1380">
            <v>0</v>
          </cell>
          <cell r="X1380">
            <v>0</v>
          </cell>
          <cell r="Z1380" t="str">
            <v>IIPS</v>
          </cell>
          <cell r="AA1380" t="str">
            <v>OTH</v>
          </cell>
        </row>
        <row r="1381">
          <cell r="F1381" t="str">
            <v>I15012800006</v>
          </cell>
          <cell r="G1381" t="str">
            <v>Deployment_SVC_12095</v>
          </cell>
          <cell r="H1381" t="str">
            <v>Deployment Services for ITE Tender #  ITE/000/12095/HQ(DA)</v>
          </cell>
          <cell r="J1381">
            <v>0</v>
          </cell>
          <cell r="K1381">
            <v>0</v>
          </cell>
          <cell r="L1381">
            <v>14.25</v>
          </cell>
          <cell r="M1381">
            <v>0</v>
          </cell>
          <cell r="N1381" t="str">
            <v>DPS-JOPL</v>
          </cell>
          <cell r="O1381" t="str">
            <v>PROFESSIONAL SALES</v>
          </cell>
          <cell r="P1381">
            <v>1</v>
          </cell>
          <cell r="Q1381" t="str">
            <v>RPO000EPO14002222</v>
          </cell>
          <cell r="R1381">
            <v>1501</v>
          </cell>
          <cell r="S1381" t="str">
            <v>TMS</v>
          </cell>
          <cell r="T1381" t="str">
            <v>direct</v>
          </cell>
          <cell r="V1381" t="str">
            <v>SBM 2.1 IIPS</v>
          </cell>
          <cell r="W1381">
            <v>0</v>
          </cell>
          <cell r="X1381">
            <v>0</v>
          </cell>
          <cell r="Z1381" t="str">
            <v>IIPS</v>
          </cell>
          <cell r="AA1381" t="str">
            <v>PUB</v>
          </cell>
        </row>
        <row r="1382">
          <cell r="F1382" t="str">
            <v>I15012800006</v>
          </cell>
          <cell r="G1382" t="str">
            <v>Deployment_SVC_12095</v>
          </cell>
          <cell r="H1382" t="str">
            <v>Deployment Services for ITE Tender #  ITE/000/12095/HQ(DA)</v>
          </cell>
          <cell r="J1382">
            <v>0</v>
          </cell>
          <cell r="K1382">
            <v>0</v>
          </cell>
          <cell r="L1382">
            <v>14.25</v>
          </cell>
          <cell r="M1382">
            <v>0</v>
          </cell>
          <cell r="N1382" t="str">
            <v>DPS-JOPL</v>
          </cell>
          <cell r="O1382" t="str">
            <v>PROFESSIONAL SALES</v>
          </cell>
          <cell r="P1382">
            <v>1</v>
          </cell>
          <cell r="Q1382" t="str">
            <v>RPO000EPO14002222</v>
          </cell>
          <cell r="R1382">
            <v>1501</v>
          </cell>
          <cell r="S1382" t="str">
            <v>TMS</v>
          </cell>
          <cell r="T1382" t="str">
            <v>direct</v>
          </cell>
          <cell r="V1382" t="str">
            <v>SBM 2.1 IIPS</v>
          </cell>
          <cell r="W1382">
            <v>0</v>
          </cell>
          <cell r="X1382">
            <v>0</v>
          </cell>
          <cell r="Z1382" t="str">
            <v>IIPS</v>
          </cell>
          <cell r="AA1382" t="str">
            <v>PUB</v>
          </cell>
        </row>
        <row r="1383">
          <cell r="F1383" t="str">
            <v>I15012800006</v>
          </cell>
          <cell r="G1383" t="str">
            <v>Deployment_SVC_12095</v>
          </cell>
          <cell r="H1383" t="str">
            <v>Deployment Services for ITE Tender #  ITE/000/12095/HQ(DA)</v>
          </cell>
          <cell r="J1383">
            <v>0</v>
          </cell>
          <cell r="K1383">
            <v>0</v>
          </cell>
          <cell r="L1383">
            <v>14.25</v>
          </cell>
          <cell r="M1383">
            <v>0</v>
          </cell>
          <cell r="N1383" t="str">
            <v>DPS-JOPL</v>
          </cell>
          <cell r="O1383" t="str">
            <v>PROFESSIONAL SALES</v>
          </cell>
          <cell r="P1383">
            <v>1</v>
          </cell>
          <cell r="Q1383" t="str">
            <v>RPO000EPO14002222</v>
          </cell>
          <cell r="R1383">
            <v>1501</v>
          </cell>
          <cell r="S1383" t="str">
            <v>TMS</v>
          </cell>
          <cell r="T1383" t="str">
            <v>direct</v>
          </cell>
          <cell r="V1383" t="str">
            <v>SBM 2.1 IIPS</v>
          </cell>
          <cell r="W1383">
            <v>0</v>
          </cell>
          <cell r="X1383">
            <v>0</v>
          </cell>
          <cell r="Z1383" t="str">
            <v>IIPS</v>
          </cell>
          <cell r="AA1383" t="str">
            <v>PUB</v>
          </cell>
        </row>
        <row r="1384">
          <cell r="F1384" t="str">
            <v>I15012800006</v>
          </cell>
          <cell r="G1384" t="str">
            <v>Deployment_SVC_12095</v>
          </cell>
          <cell r="H1384" t="str">
            <v>Deployment Services for ITE Tender #  ITE/000/12095/HQ(DA)</v>
          </cell>
          <cell r="J1384">
            <v>0</v>
          </cell>
          <cell r="K1384">
            <v>0</v>
          </cell>
          <cell r="L1384">
            <v>14.25</v>
          </cell>
          <cell r="M1384">
            <v>0</v>
          </cell>
          <cell r="N1384" t="str">
            <v>DPS-JOPL</v>
          </cell>
          <cell r="O1384" t="str">
            <v>PROFESSIONAL SALES</v>
          </cell>
          <cell r="P1384">
            <v>1</v>
          </cell>
          <cell r="Q1384" t="str">
            <v>RPO000EPO14002222</v>
          </cell>
          <cell r="R1384">
            <v>1501</v>
          </cell>
          <cell r="S1384" t="str">
            <v>TMS</v>
          </cell>
          <cell r="T1384" t="str">
            <v>direct</v>
          </cell>
          <cell r="V1384" t="str">
            <v>SBM 2.1 IIPS</v>
          </cell>
          <cell r="W1384">
            <v>0</v>
          </cell>
          <cell r="X1384">
            <v>0</v>
          </cell>
          <cell r="Z1384" t="str">
            <v>IIPS</v>
          </cell>
          <cell r="AA1384" t="str">
            <v>PUB</v>
          </cell>
        </row>
        <row r="1385">
          <cell r="F1385" t="str">
            <v>I15012700093</v>
          </cell>
          <cell r="G1385" t="str">
            <v>Deployment_SVC_12095</v>
          </cell>
          <cell r="H1385" t="str">
            <v>Deployment Services for ITE Tender #  ITE/000/12095/HQ(DA)</v>
          </cell>
          <cell r="J1385">
            <v>0</v>
          </cell>
          <cell r="K1385">
            <v>0</v>
          </cell>
          <cell r="L1385">
            <v>14.25</v>
          </cell>
          <cell r="M1385">
            <v>0</v>
          </cell>
          <cell r="N1385" t="str">
            <v>DPS-JOPL</v>
          </cell>
          <cell r="O1385" t="str">
            <v>PROFESSIONAL SALES</v>
          </cell>
          <cell r="P1385">
            <v>1</v>
          </cell>
          <cell r="Q1385" t="str">
            <v>RPO000EPO14002042</v>
          </cell>
          <cell r="R1385">
            <v>1501</v>
          </cell>
          <cell r="S1385" t="str">
            <v>TMS</v>
          </cell>
          <cell r="T1385" t="str">
            <v>direct</v>
          </cell>
          <cell r="V1385" t="str">
            <v>SBM 2.1 IIPS</v>
          </cell>
          <cell r="W1385">
            <v>0</v>
          </cell>
          <cell r="X1385">
            <v>0</v>
          </cell>
          <cell r="Z1385" t="str">
            <v>IIPS</v>
          </cell>
          <cell r="AA1385" t="str">
            <v>PUB</v>
          </cell>
        </row>
        <row r="1386">
          <cell r="F1386" t="str">
            <v>I15012700093</v>
          </cell>
          <cell r="G1386" t="str">
            <v>Deployment_SVC_12095</v>
          </cell>
          <cell r="H1386" t="str">
            <v>Deployment Services for ITE Tender #  ITE/000/12095/HQ(DA)</v>
          </cell>
          <cell r="J1386">
            <v>0</v>
          </cell>
          <cell r="K1386">
            <v>0</v>
          </cell>
          <cell r="L1386">
            <v>14.25</v>
          </cell>
          <cell r="M1386">
            <v>0</v>
          </cell>
          <cell r="N1386" t="str">
            <v>DPS-JOPL</v>
          </cell>
          <cell r="O1386" t="str">
            <v>PROFESSIONAL SALES</v>
          </cell>
          <cell r="P1386">
            <v>1</v>
          </cell>
          <cell r="Q1386" t="str">
            <v>RPO000EPO14002042</v>
          </cell>
          <cell r="R1386">
            <v>1501</v>
          </cell>
          <cell r="S1386" t="str">
            <v>TMS</v>
          </cell>
          <cell r="T1386" t="str">
            <v>direct</v>
          </cell>
          <cell r="V1386" t="str">
            <v>SBM 2.1 IIPS</v>
          </cell>
          <cell r="W1386">
            <v>0</v>
          </cell>
          <cell r="X1386">
            <v>0</v>
          </cell>
          <cell r="Z1386" t="str">
            <v>IIPS</v>
          </cell>
          <cell r="AA1386" t="str">
            <v>PUB</v>
          </cell>
        </row>
        <row r="1387">
          <cell r="F1387" t="str">
            <v>I15012700093</v>
          </cell>
          <cell r="G1387" t="str">
            <v>Deployment_SVC_12095</v>
          </cell>
          <cell r="H1387" t="str">
            <v>Deployment Services for ITE Tender #  ITE/000/12095/HQ(DA)</v>
          </cell>
          <cell r="J1387">
            <v>0</v>
          </cell>
          <cell r="K1387">
            <v>0</v>
          </cell>
          <cell r="L1387">
            <v>14.25</v>
          </cell>
          <cell r="M1387">
            <v>0</v>
          </cell>
          <cell r="N1387" t="str">
            <v>DPS-JOPL</v>
          </cell>
          <cell r="O1387" t="str">
            <v>PROFESSIONAL SALES</v>
          </cell>
          <cell r="P1387">
            <v>1</v>
          </cell>
          <cell r="Q1387" t="str">
            <v>RPO000EPO14002042</v>
          </cell>
          <cell r="R1387">
            <v>1501</v>
          </cell>
          <cell r="S1387" t="str">
            <v>TMS</v>
          </cell>
          <cell r="T1387" t="str">
            <v>direct</v>
          </cell>
          <cell r="V1387" t="str">
            <v>SBM 2.1 IIPS</v>
          </cell>
          <cell r="W1387">
            <v>0</v>
          </cell>
          <cell r="X1387">
            <v>0</v>
          </cell>
          <cell r="Z1387" t="str">
            <v>IIPS</v>
          </cell>
          <cell r="AA1387" t="str">
            <v>PUB</v>
          </cell>
        </row>
        <row r="1388">
          <cell r="F1388" t="str">
            <v>I15012700093</v>
          </cell>
          <cell r="G1388" t="str">
            <v>Deployment_SVC_12095</v>
          </cell>
          <cell r="H1388" t="str">
            <v>Deployment Services for ITE Tender #  ITE/000/12095/HQ(DA)</v>
          </cell>
          <cell r="J1388">
            <v>0</v>
          </cell>
          <cell r="K1388">
            <v>0</v>
          </cell>
          <cell r="L1388">
            <v>14.25</v>
          </cell>
          <cell r="M1388">
            <v>0</v>
          </cell>
          <cell r="N1388" t="str">
            <v>DPS-JOPL</v>
          </cell>
          <cell r="O1388" t="str">
            <v>PROFESSIONAL SALES</v>
          </cell>
          <cell r="P1388">
            <v>1</v>
          </cell>
          <cell r="Q1388" t="str">
            <v>RPO000EPO14002042</v>
          </cell>
          <cell r="R1388">
            <v>1501</v>
          </cell>
          <cell r="S1388" t="str">
            <v>TMS</v>
          </cell>
          <cell r="T1388" t="str">
            <v>direct</v>
          </cell>
          <cell r="V1388" t="str">
            <v>SBM 2.1 IIPS</v>
          </cell>
          <cell r="W1388">
            <v>0</v>
          </cell>
          <cell r="X1388">
            <v>0</v>
          </cell>
          <cell r="Z1388" t="str">
            <v>IIPS</v>
          </cell>
          <cell r="AA1388" t="str">
            <v>PUB</v>
          </cell>
        </row>
        <row r="1389">
          <cell r="F1389" t="str">
            <v>I15012700093</v>
          </cell>
          <cell r="G1389" t="str">
            <v>Deployment_SVC_12095</v>
          </cell>
          <cell r="H1389" t="str">
            <v>Deployment Services for ITE Tender #  ITE/000/12095/HQ(DA)</v>
          </cell>
          <cell r="J1389">
            <v>0</v>
          </cell>
          <cell r="K1389">
            <v>0</v>
          </cell>
          <cell r="L1389">
            <v>14.25</v>
          </cell>
          <cell r="M1389">
            <v>0</v>
          </cell>
          <cell r="N1389" t="str">
            <v>DPS-JOPL</v>
          </cell>
          <cell r="O1389" t="str">
            <v>PROFESSIONAL SALES</v>
          </cell>
          <cell r="P1389">
            <v>1</v>
          </cell>
          <cell r="Q1389" t="str">
            <v>RPO000EPO14002042</v>
          </cell>
          <cell r="R1389">
            <v>1501</v>
          </cell>
          <cell r="S1389" t="str">
            <v>TMS</v>
          </cell>
          <cell r="T1389" t="str">
            <v>direct</v>
          </cell>
          <cell r="V1389" t="str">
            <v>SBM 2.1 IIPS</v>
          </cell>
          <cell r="W1389">
            <v>0</v>
          </cell>
          <cell r="X1389">
            <v>0</v>
          </cell>
          <cell r="Z1389" t="str">
            <v>IIPS</v>
          </cell>
          <cell r="AA1389" t="str">
            <v>PUB</v>
          </cell>
        </row>
        <row r="1390">
          <cell r="F1390" t="str">
            <v>I15012700093</v>
          </cell>
          <cell r="G1390" t="str">
            <v>Deployment_SVC_12095</v>
          </cell>
          <cell r="H1390" t="str">
            <v>Deployment Services for ITE Tender #  ITE/000/12095/HQ(DA)</v>
          </cell>
          <cell r="J1390">
            <v>0</v>
          </cell>
          <cell r="K1390">
            <v>0</v>
          </cell>
          <cell r="L1390">
            <v>14.25</v>
          </cell>
          <cell r="M1390">
            <v>0</v>
          </cell>
          <cell r="N1390" t="str">
            <v>DPS-JOPL</v>
          </cell>
          <cell r="O1390" t="str">
            <v>PROFESSIONAL SALES</v>
          </cell>
          <cell r="P1390">
            <v>1</v>
          </cell>
          <cell r="Q1390" t="str">
            <v>RPO000EPO14002042</v>
          </cell>
          <cell r="R1390">
            <v>1501</v>
          </cell>
          <cell r="S1390" t="str">
            <v>TMS</v>
          </cell>
          <cell r="T1390" t="str">
            <v>direct</v>
          </cell>
          <cell r="V1390" t="str">
            <v>SBM 2.1 IIPS</v>
          </cell>
          <cell r="W1390">
            <v>0</v>
          </cell>
          <cell r="X1390">
            <v>0</v>
          </cell>
          <cell r="Z1390" t="str">
            <v>IIPS</v>
          </cell>
          <cell r="AA1390" t="str">
            <v>PUB</v>
          </cell>
        </row>
        <row r="1391">
          <cell r="F1391" t="str">
            <v>I15012700093</v>
          </cell>
          <cell r="G1391" t="str">
            <v>Deployment_SVC_12095</v>
          </cell>
          <cell r="H1391" t="str">
            <v>Deployment Services for ITE Tender #  ITE/000/12095/HQ(DA)</v>
          </cell>
          <cell r="J1391">
            <v>0</v>
          </cell>
          <cell r="K1391">
            <v>0</v>
          </cell>
          <cell r="L1391">
            <v>14.25</v>
          </cell>
          <cell r="M1391">
            <v>0</v>
          </cell>
          <cell r="N1391" t="str">
            <v>DPS-JOPL</v>
          </cell>
          <cell r="O1391" t="str">
            <v>PROFESSIONAL SALES</v>
          </cell>
          <cell r="P1391">
            <v>1</v>
          </cell>
          <cell r="Q1391" t="str">
            <v>RPO000EPO14002042</v>
          </cell>
          <cell r="R1391">
            <v>1501</v>
          </cell>
          <cell r="S1391" t="str">
            <v>TMS</v>
          </cell>
          <cell r="T1391" t="str">
            <v>direct</v>
          </cell>
          <cell r="V1391" t="str">
            <v>SBM 2.1 IIPS</v>
          </cell>
          <cell r="W1391">
            <v>0</v>
          </cell>
          <cell r="X1391">
            <v>0</v>
          </cell>
          <cell r="Z1391" t="str">
            <v>IIPS</v>
          </cell>
          <cell r="AA1391" t="str">
            <v>PUB</v>
          </cell>
        </row>
        <row r="1392">
          <cell r="F1392" t="str">
            <v>I15012700093</v>
          </cell>
          <cell r="G1392" t="str">
            <v>Deployment_SVC_12095</v>
          </cell>
          <cell r="H1392" t="str">
            <v>Deployment Services for ITE Tender #  ITE/000/12095/HQ(DA)</v>
          </cell>
          <cell r="J1392">
            <v>0</v>
          </cell>
          <cell r="K1392">
            <v>0</v>
          </cell>
          <cell r="L1392">
            <v>14.25</v>
          </cell>
          <cell r="M1392">
            <v>0</v>
          </cell>
          <cell r="N1392" t="str">
            <v>DPS-JOPL</v>
          </cell>
          <cell r="O1392" t="str">
            <v>PROFESSIONAL SALES</v>
          </cell>
          <cell r="P1392">
            <v>1</v>
          </cell>
          <cell r="Q1392" t="str">
            <v>RPO000EPO14002042</v>
          </cell>
          <cell r="R1392">
            <v>1501</v>
          </cell>
          <cell r="S1392" t="str">
            <v>TMS</v>
          </cell>
          <cell r="T1392" t="str">
            <v>direct</v>
          </cell>
          <cell r="V1392" t="str">
            <v>SBM 2.1 IIPS</v>
          </cell>
          <cell r="W1392">
            <v>0</v>
          </cell>
          <cell r="X1392">
            <v>0</v>
          </cell>
          <cell r="Z1392" t="str">
            <v>IIPS</v>
          </cell>
          <cell r="AA1392" t="str">
            <v>PUB</v>
          </cell>
        </row>
        <row r="1393">
          <cell r="F1393" t="str">
            <v>I15012700093</v>
          </cell>
          <cell r="G1393" t="str">
            <v>Deployment_SVC_12095</v>
          </cell>
          <cell r="H1393" t="str">
            <v>Deployment Services for ITE Tender #  ITE/000/12095/HQ(DA)</v>
          </cell>
          <cell r="J1393">
            <v>0</v>
          </cell>
          <cell r="K1393">
            <v>0</v>
          </cell>
          <cell r="L1393">
            <v>14.25</v>
          </cell>
          <cell r="M1393">
            <v>0</v>
          </cell>
          <cell r="N1393" t="str">
            <v>DPS-JOPL</v>
          </cell>
          <cell r="O1393" t="str">
            <v>PROFESSIONAL SALES</v>
          </cell>
          <cell r="P1393">
            <v>1</v>
          </cell>
          <cell r="Q1393" t="str">
            <v>RPO000EPO14002042</v>
          </cell>
          <cell r="R1393">
            <v>1501</v>
          </cell>
          <cell r="S1393" t="str">
            <v>TMS</v>
          </cell>
          <cell r="T1393" t="str">
            <v>direct</v>
          </cell>
          <cell r="V1393" t="str">
            <v>SBM 2.1 IIPS</v>
          </cell>
          <cell r="W1393">
            <v>0</v>
          </cell>
          <cell r="X1393">
            <v>0</v>
          </cell>
          <cell r="Z1393" t="str">
            <v>IIPS</v>
          </cell>
          <cell r="AA1393" t="str">
            <v>PUB</v>
          </cell>
        </row>
        <row r="1394">
          <cell r="F1394" t="str">
            <v>I15012700093</v>
          </cell>
          <cell r="G1394" t="str">
            <v>Deployment_SVC_12095</v>
          </cell>
          <cell r="H1394" t="str">
            <v>Deployment Services for ITE Tender #  ITE/000/12095/HQ(DA)</v>
          </cell>
          <cell r="J1394">
            <v>0</v>
          </cell>
          <cell r="K1394">
            <v>0</v>
          </cell>
          <cell r="L1394">
            <v>14.25</v>
          </cell>
          <cell r="M1394">
            <v>0</v>
          </cell>
          <cell r="N1394" t="str">
            <v>DPS-JOPL</v>
          </cell>
          <cell r="O1394" t="str">
            <v>PROFESSIONAL SALES</v>
          </cell>
          <cell r="P1394">
            <v>1</v>
          </cell>
          <cell r="Q1394" t="str">
            <v>RPO000EPO14002042</v>
          </cell>
          <cell r="R1394">
            <v>1501</v>
          </cell>
          <cell r="S1394" t="str">
            <v>TMS</v>
          </cell>
          <cell r="T1394" t="str">
            <v>direct</v>
          </cell>
          <cell r="V1394" t="str">
            <v>SBM 2.1 IIPS</v>
          </cell>
          <cell r="W1394">
            <v>0</v>
          </cell>
          <cell r="X1394">
            <v>0</v>
          </cell>
          <cell r="Z1394" t="str">
            <v>IIPS</v>
          </cell>
          <cell r="AA1394" t="str">
            <v>PUB</v>
          </cell>
        </row>
        <row r="1395">
          <cell r="F1395" t="str">
            <v>I15012000137</v>
          </cell>
          <cell r="G1395" t="str">
            <v>PC1307110009</v>
          </cell>
          <cell r="H1395" t="str">
            <v>Item: PC1307110009 / 21285236 / SYMC MSS ADVANCED SECURITY MONITORING SERVICE</v>
          </cell>
          <cell r="I1395" t="str">
            <v>MWSHMA_BMA</v>
          </cell>
          <cell r="J1395">
            <v>0</v>
          </cell>
          <cell r="K1395">
            <v>0</v>
          </cell>
          <cell r="L1395">
            <v>0</v>
          </cell>
          <cell r="M1395">
            <v>0</v>
          </cell>
          <cell r="N1395" t="str">
            <v>ESS-JOPL</v>
          </cell>
          <cell r="O1395" t="str">
            <v>Only UM</v>
          </cell>
          <cell r="P1395">
            <v>1</v>
          </cell>
          <cell r="Q1395" t="str">
            <v>720019372</v>
          </cell>
          <cell r="R1395">
            <v>1501</v>
          </cell>
          <cell r="S1395" t="str">
            <v>TMS</v>
          </cell>
          <cell r="T1395" t="str">
            <v>direct</v>
          </cell>
          <cell r="V1395" t="str">
            <v>nil</v>
          </cell>
          <cell r="W1395">
            <v>0</v>
          </cell>
          <cell r="X1395">
            <v>0</v>
          </cell>
          <cell r="Z1395" t="str">
            <v>Nil</v>
          </cell>
          <cell r="AA1395" t="str">
            <v>COM</v>
          </cell>
        </row>
        <row r="1396">
          <cell r="F1396" t="str">
            <v>I15012000137</v>
          </cell>
          <cell r="G1396" t="str">
            <v>PC1312270017</v>
          </cell>
          <cell r="H1396" t="str">
            <v>Item: PC1312270017 / 21285202 / SYMC MSS ADVANCED MANAGEMENT SERVICE NETWORK</v>
          </cell>
          <cell r="I1396" t="str">
            <v>MWSHMA_BMA</v>
          </cell>
          <cell r="J1396">
            <v>0</v>
          </cell>
          <cell r="K1396">
            <v>0</v>
          </cell>
          <cell r="L1396">
            <v>0</v>
          </cell>
          <cell r="M1396">
            <v>0</v>
          </cell>
          <cell r="N1396" t="str">
            <v>ESS-JOPL</v>
          </cell>
          <cell r="O1396" t="str">
            <v>Only UM</v>
          </cell>
          <cell r="P1396">
            <v>1</v>
          </cell>
          <cell r="Q1396" t="str">
            <v>720019372</v>
          </cell>
          <cell r="R1396">
            <v>1501</v>
          </cell>
          <cell r="S1396" t="str">
            <v>TMS</v>
          </cell>
          <cell r="T1396" t="str">
            <v>direct</v>
          </cell>
          <cell r="V1396" t="str">
            <v>nil</v>
          </cell>
          <cell r="W1396">
            <v>0</v>
          </cell>
          <cell r="X1396">
            <v>0</v>
          </cell>
          <cell r="Z1396" t="str">
            <v>Nil</v>
          </cell>
          <cell r="AA1396" t="str">
            <v>COM</v>
          </cell>
        </row>
        <row r="1397">
          <cell r="F1397" t="str">
            <v>I15012000137</v>
          </cell>
          <cell r="G1397" t="str">
            <v>PC1104140002</v>
          </cell>
          <cell r="H1397" t="str">
            <v>Item: PC1104140002 / 21286011 / Sourcefire Defense Center Management Console</v>
          </cell>
          <cell r="I1397" t="str">
            <v>MWSHMA_BMA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N1397" t="str">
            <v>ESS-JOPL</v>
          </cell>
          <cell r="O1397" t="str">
            <v>Only UM</v>
          </cell>
          <cell r="P1397">
            <v>1</v>
          </cell>
          <cell r="Q1397" t="str">
            <v>720019372</v>
          </cell>
          <cell r="R1397">
            <v>1501</v>
          </cell>
          <cell r="S1397" t="str">
            <v>TMS</v>
          </cell>
          <cell r="T1397" t="str">
            <v>direct</v>
          </cell>
          <cell r="V1397" t="str">
            <v>nil</v>
          </cell>
          <cell r="W1397">
            <v>0</v>
          </cell>
          <cell r="X1397">
            <v>0</v>
          </cell>
          <cell r="Z1397" t="str">
            <v>Nil</v>
          </cell>
          <cell r="AA1397" t="str">
            <v>COM</v>
          </cell>
        </row>
        <row r="1398">
          <cell r="F1398" t="str">
            <v>I15012000137</v>
          </cell>
          <cell r="G1398" t="str">
            <v>PC1307110010</v>
          </cell>
          <cell r="H1398" t="str">
            <v>Item: PC1307110010 / 21289629 / SYMC MSS SECURITY MONITORING INITIATION SERVICE</v>
          </cell>
          <cell r="I1398" t="str">
            <v>MWSHMA_BMA</v>
          </cell>
          <cell r="J1398">
            <v>0</v>
          </cell>
          <cell r="K1398">
            <v>0</v>
          </cell>
          <cell r="L1398">
            <v>0</v>
          </cell>
          <cell r="M1398">
            <v>0</v>
          </cell>
          <cell r="N1398" t="str">
            <v>ESS-JOPL</v>
          </cell>
          <cell r="O1398" t="str">
            <v>Only UM</v>
          </cell>
          <cell r="P1398">
            <v>1</v>
          </cell>
          <cell r="Q1398" t="str">
            <v>720019372</v>
          </cell>
          <cell r="R1398">
            <v>1501</v>
          </cell>
          <cell r="S1398" t="str">
            <v>TMS</v>
          </cell>
          <cell r="T1398" t="str">
            <v>direct</v>
          </cell>
          <cell r="V1398" t="str">
            <v>nil</v>
          </cell>
          <cell r="W1398">
            <v>0</v>
          </cell>
          <cell r="X1398">
            <v>0</v>
          </cell>
          <cell r="Z1398" t="str">
            <v>Nil</v>
          </cell>
          <cell r="AA1398" t="str">
            <v>COM</v>
          </cell>
        </row>
        <row r="1399">
          <cell r="F1399" t="str">
            <v>I15012000137</v>
          </cell>
          <cell r="G1399" t="str">
            <v>PC1312270018</v>
          </cell>
          <cell r="H1399" t="str">
            <v>Item: PC1312270018 / 21289506 / SYMC MSS MANAGEMENT INITIATION SERVICE</v>
          </cell>
          <cell r="I1399" t="str">
            <v>MWSHMA_BMA</v>
          </cell>
          <cell r="J1399">
            <v>0</v>
          </cell>
          <cell r="K1399">
            <v>0</v>
          </cell>
          <cell r="L1399">
            <v>0</v>
          </cell>
          <cell r="M1399">
            <v>0</v>
          </cell>
          <cell r="N1399" t="str">
            <v>ESS-JOPL</v>
          </cell>
          <cell r="O1399" t="str">
            <v>Only UM</v>
          </cell>
          <cell r="P1399">
            <v>1</v>
          </cell>
          <cell r="Q1399" t="str">
            <v>720019372</v>
          </cell>
          <cell r="R1399">
            <v>1501</v>
          </cell>
          <cell r="S1399" t="str">
            <v>TMS</v>
          </cell>
          <cell r="T1399" t="str">
            <v>direct</v>
          </cell>
          <cell r="V1399" t="str">
            <v>nil</v>
          </cell>
          <cell r="W1399">
            <v>0</v>
          </cell>
          <cell r="X1399">
            <v>0</v>
          </cell>
          <cell r="Z1399" t="str">
            <v>Nil</v>
          </cell>
          <cell r="AA1399" t="str">
            <v>COM</v>
          </cell>
        </row>
        <row r="1400">
          <cell r="F1400" t="str">
            <v>I15012600104</v>
          </cell>
          <cell r="G1400" t="str">
            <v>SR03XX052IB</v>
          </cell>
          <cell r="H1400" t="str">
            <v>Item: SR03XX052IB / 78L2831 / IBM TAPE LIBRARY (3573-L2U)</v>
          </cell>
          <cell r="I1400" t="str">
            <v>MWSHMA_BMA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 t="str">
            <v>ESS-JOPL</v>
          </cell>
          <cell r="O1400" t="str">
            <v>Only UM</v>
          </cell>
          <cell r="P1400">
            <v>1</v>
          </cell>
          <cell r="Q1400" t="str">
            <v>21500135</v>
          </cell>
          <cell r="R1400">
            <v>1501</v>
          </cell>
          <cell r="S1400" t="str">
            <v>TMS</v>
          </cell>
          <cell r="T1400" t="str">
            <v>direct</v>
          </cell>
          <cell r="V1400" t="str">
            <v>nil</v>
          </cell>
          <cell r="W1400">
            <v>0</v>
          </cell>
          <cell r="X1400">
            <v>0</v>
          </cell>
          <cell r="Z1400" t="str">
            <v>Nil</v>
          </cell>
          <cell r="AA1400" t="str">
            <v>COM</v>
          </cell>
        </row>
        <row r="1401">
          <cell r="F1401" t="str">
            <v>I15012600104</v>
          </cell>
          <cell r="G1401" t="str">
            <v>PC03UB015IB</v>
          </cell>
          <cell r="H1401" t="str">
            <v>Item: PC03UB015IB / 99D3503 / IBM X3200 M2 QC INTEL XEON</v>
          </cell>
          <cell r="I1401" t="str">
            <v>MWSHMA_BMA</v>
          </cell>
          <cell r="J1401">
            <v>0</v>
          </cell>
          <cell r="K1401">
            <v>0</v>
          </cell>
          <cell r="L1401">
            <v>0</v>
          </cell>
          <cell r="M1401">
            <v>0</v>
          </cell>
          <cell r="N1401" t="str">
            <v>ESS-JOPL</v>
          </cell>
          <cell r="O1401" t="str">
            <v>Only UM</v>
          </cell>
          <cell r="P1401">
            <v>1</v>
          </cell>
          <cell r="Q1401" t="str">
            <v>21500135</v>
          </cell>
          <cell r="R1401">
            <v>1501</v>
          </cell>
          <cell r="S1401" t="str">
            <v>TMS</v>
          </cell>
          <cell r="T1401" t="str">
            <v>direct</v>
          </cell>
          <cell r="V1401" t="str">
            <v>nil</v>
          </cell>
          <cell r="W1401">
            <v>0</v>
          </cell>
          <cell r="X1401">
            <v>0</v>
          </cell>
          <cell r="Z1401" t="str">
            <v>Nil</v>
          </cell>
          <cell r="AA1401" t="str">
            <v>COM</v>
          </cell>
        </row>
        <row r="1402">
          <cell r="F1402" t="str">
            <v>I15012700093</v>
          </cell>
          <cell r="G1402" t="str">
            <v>Deployment_SVC_12095</v>
          </cell>
          <cell r="H1402" t="str">
            <v>Deployment Services for ITE Tender #  ITE/000/12095/HQ(DA)</v>
          </cell>
          <cell r="J1402">
            <v>0</v>
          </cell>
          <cell r="K1402">
            <v>0</v>
          </cell>
          <cell r="L1402">
            <v>14.25</v>
          </cell>
          <cell r="M1402">
            <v>0</v>
          </cell>
          <cell r="N1402" t="str">
            <v>DPS-JOPL</v>
          </cell>
          <cell r="O1402" t="str">
            <v>PROFESSIONAL SALES</v>
          </cell>
          <cell r="P1402">
            <v>1</v>
          </cell>
          <cell r="Q1402" t="str">
            <v>RPO000EPO14002042</v>
          </cell>
          <cell r="R1402">
            <v>1501</v>
          </cell>
          <cell r="S1402" t="str">
            <v>TMS</v>
          </cell>
          <cell r="T1402" t="str">
            <v>direct</v>
          </cell>
          <cell r="V1402" t="str">
            <v>SBM 2.1 IIPS</v>
          </cell>
          <cell r="W1402">
            <v>0</v>
          </cell>
          <cell r="X1402">
            <v>0</v>
          </cell>
          <cell r="Z1402" t="str">
            <v>IIPS</v>
          </cell>
          <cell r="AA1402" t="str">
            <v>PUB</v>
          </cell>
        </row>
        <row r="1403">
          <cell r="F1403" t="str">
            <v>I15012700093</v>
          </cell>
          <cell r="G1403" t="str">
            <v>Deployment_SVC_12095</v>
          </cell>
          <cell r="H1403" t="str">
            <v>Deployment Services for ITE Tender #  ITE/000/12095/HQ(DA)</v>
          </cell>
          <cell r="J1403">
            <v>0</v>
          </cell>
          <cell r="K1403">
            <v>0</v>
          </cell>
          <cell r="L1403">
            <v>14.25</v>
          </cell>
          <cell r="M1403">
            <v>0</v>
          </cell>
          <cell r="N1403" t="str">
            <v>DPS-JOPL</v>
          </cell>
          <cell r="O1403" t="str">
            <v>PROFESSIONAL SALES</v>
          </cell>
          <cell r="P1403">
            <v>1</v>
          </cell>
          <cell r="Q1403" t="str">
            <v>RPO000EPO14002042</v>
          </cell>
          <cell r="R1403">
            <v>1501</v>
          </cell>
          <cell r="S1403" t="str">
            <v>TMS</v>
          </cell>
          <cell r="T1403" t="str">
            <v>direct</v>
          </cell>
          <cell r="V1403" t="str">
            <v>SBM 2.1 IIPS</v>
          </cell>
          <cell r="W1403">
            <v>0</v>
          </cell>
          <cell r="X1403">
            <v>0</v>
          </cell>
          <cell r="Z1403" t="str">
            <v>IIPS</v>
          </cell>
          <cell r="AA1403" t="str">
            <v>PUB</v>
          </cell>
        </row>
        <row r="1404">
          <cell r="F1404" t="str">
            <v>I15012800006</v>
          </cell>
          <cell r="G1404" t="str">
            <v>Deployment_SVC_12095</v>
          </cell>
          <cell r="H1404" t="str">
            <v>Deployment Services for ITE Tender #  ITE/000/12095/HQ(DA)</v>
          </cell>
          <cell r="J1404">
            <v>0</v>
          </cell>
          <cell r="K1404">
            <v>0</v>
          </cell>
          <cell r="L1404">
            <v>14.25</v>
          </cell>
          <cell r="M1404">
            <v>0</v>
          </cell>
          <cell r="N1404" t="str">
            <v>DPS-JOPL</v>
          </cell>
          <cell r="O1404" t="str">
            <v>PROFESSIONAL SALES</v>
          </cell>
          <cell r="P1404">
            <v>1</v>
          </cell>
          <cell r="Q1404" t="str">
            <v>RPO000EPO14002222</v>
          </cell>
          <cell r="R1404">
            <v>1501</v>
          </cell>
          <cell r="S1404" t="str">
            <v>TMS</v>
          </cell>
          <cell r="T1404" t="str">
            <v>direct</v>
          </cell>
          <cell r="V1404" t="str">
            <v>SBM 2.1 IIPS</v>
          </cell>
          <cell r="W1404">
            <v>0</v>
          </cell>
          <cell r="X1404">
            <v>0</v>
          </cell>
          <cell r="Z1404" t="str">
            <v>IIPS</v>
          </cell>
          <cell r="AA1404" t="str">
            <v>PUB</v>
          </cell>
        </row>
        <row r="1405">
          <cell r="F1405" t="str">
            <v>I15012800006</v>
          </cell>
          <cell r="G1405" t="str">
            <v>Deployment_SVC_12095</v>
          </cell>
          <cell r="H1405" t="str">
            <v>Deployment Services for ITE Tender #  ITE/000/12095/HQ(DA)</v>
          </cell>
          <cell r="J1405">
            <v>0</v>
          </cell>
          <cell r="K1405">
            <v>0</v>
          </cell>
          <cell r="L1405">
            <v>14.25</v>
          </cell>
          <cell r="M1405">
            <v>0</v>
          </cell>
          <cell r="N1405" t="str">
            <v>DPS-JOPL</v>
          </cell>
          <cell r="O1405" t="str">
            <v>PROFESSIONAL SALES</v>
          </cell>
          <cell r="P1405">
            <v>1</v>
          </cell>
          <cell r="Q1405" t="str">
            <v>RPO000EPO14002222</v>
          </cell>
          <cell r="R1405">
            <v>1501</v>
          </cell>
          <cell r="S1405" t="str">
            <v>TMS</v>
          </cell>
          <cell r="T1405" t="str">
            <v>direct</v>
          </cell>
          <cell r="V1405" t="str">
            <v>SBM 2.1 IIPS</v>
          </cell>
          <cell r="W1405">
            <v>0</v>
          </cell>
          <cell r="X1405">
            <v>0</v>
          </cell>
          <cell r="Z1405" t="str">
            <v>IIPS</v>
          </cell>
          <cell r="AA1405" t="str">
            <v>PUB</v>
          </cell>
        </row>
        <row r="1406">
          <cell r="F1406" t="str">
            <v>I15012800006</v>
          </cell>
          <cell r="G1406" t="str">
            <v>Deployment_SVC_12095</v>
          </cell>
          <cell r="H1406" t="str">
            <v>Deployment Services for ITE Tender #  ITE/000/12095/HQ(DA)</v>
          </cell>
          <cell r="J1406">
            <v>0</v>
          </cell>
          <cell r="K1406">
            <v>0</v>
          </cell>
          <cell r="L1406">
            <v>14.25</v>
          </cell>
          <cell r="M1406">
            <v>0</v>
          </cell>
          <cell r="N1406" t="str">
            <v>DPS-JOPL</v>
          </cell>
          <cell r="O1406" t="str">
            <v>PROFESSIONAL SALES</v>
          </cell>
          <cell r="P1406">
            <v>1</v>
          </cell>
          <cell r="Q1406" t="str">
            <v>RPO000EPO14002222</v>
          </cell>
          <cell r="R1406">
            <v>1501</v>
          </cell>
          <cell r="S1406" t="str">
            <v>TMS</v>
          </cell>
          <cell r="T1406" t="str">
            <v>direct</v>
          </cell>
          <cell r="V1406" t="str">
            <v>SBM 2.1 IIPS</v>
          </cell>
          <cell r="W1406">
            <v>0</v>
          </cell>
          <cell r="X1406">
            <v>0</v>
          </cell>
          <cell r="Z1406" t="str">
            <v>IIPS</v>
          </cell>
          <cell r="AA1406" t="str">
            <v>PUB</v>
          </cell>
        </row>
        <row r="1407">
          <cell r="F1407" t="str">
            <v>I15012800006</v>
          </cell>
          <cell r="G1407" t="str">
            <v>Deployment_SVC_12095</v>
          </cell>
          <cell r="H1407" t="str">
            <v>Deployment Services for ITE Tender #  ITE/000/12095/HQ(DA)</v>
          </cell>
          <cell r="J1407">
            <v>0</v>
          </cell>
          <cell r="K1407">
            <v>0</v>
          </cell>
          <cell r="L1407">
            <v>14.25</v>
          </cell>
          <cell r="M1407">
            <v>0</v>
          </cell>
          <cell r="N1407" t="str">
            <v>DPS-JOPL</v>
          </cell>
          <cell r="O1407" t="str">
            <v>PROFESSIONAL SALES</v>
          </cell>
          <cell r="P1407">
            <v>1</v>
          </cell>
          <cell r="Q1407" t="str">
            <v>RPO000EPO14002222</v>
          </cell>
          <cell r="R1407">
            <v>1501</v>
          </cell>
          <cell r="S1407" t="str">
            <v>TMS</v>
          </cell>
          <cell r="T1407" t="str">
            <v>direct</v>
          </cell>
          <cell r="V1407" t="str">
            <v>SBM 2.1 IIPS</v>
          </cell>
          <cell r="W1407">
            <v>0</v>
          </cell>
          <cell r="X1407">
            <v>0</v>
          </cell>
          <cell r="Z1407" t="str">
            <v>IIPS</v>
          </cell>
          <cell r="AA1407" t="str">
            <v>PUB</v>
          </cell>
        </row>
        <row r="1408">
          <cell r="F1408" t="str">
            <v>I15012800006</v>
          </cell>
          <cell r="G1408" t="str">
            <v>Deployment_SVC_12095</v>
          </cell>
          <cell r="H1408" t="str">
            <v>Deployment Services for ITE Tender #  ITE/000/12095/HQ(DA)</v>
          </cell>
          <cell r="J1408">
            <v>0</v>
          </cell>
          <cell r="K1408">
            <v>0</v>
          </cell>
          <cell r="L1408">
            <v>14.25</v>
          </cell>
          <cell r="M1408">
            <v>0</v>
          </cell>
          <cell r="N1408" t="str">
            <v>DPS-JOPL</v>
          </cell>
          <cell r="O1408" t="str">
            <v>PROFESSIONAL SALES</v>
          </cell>
          <cell r="P1408">
            <v>1</v>
          </cell>
          <cell r="Q1408" t="str">
            <v>RPO000EPO14002222</v>
          </cell>
          <cell r="R1408">
            <v>1501</v>
          </cell>
          <cell r="S1408" t="str">
            <v>TMS</v>
          </cell>
          <cell r="T1408" t="str">
            <v>direct</v>
          </cell>
          <cell r="V1408" t="str">
            <v>SBM 2.1 IIPS</v>
          </cell>
          <cell r="W1408">
            <v>0</v>
          </cell>
          <cell r="X1408">
            <v>0</v>
          </cell>
          <cell r="Z1408" t="str">
            <v>IIPS</v>
          </cell>
          <cell r="AA1408" t="str">
            <v>PUB</v>
          </cell>
        </row>
        <row r="1409">
          <cell r="F1409" t="str">
            <v>I15012800006</v>
          </cell>
          <cell r="G1409" t="str">
            <v>Deployment_SVC_12095</v>
          </cell>
          <cell r="H1409" t="str">
            <v>Deployment Services for ITE Tender #  ITE/000/12095/HQ(DA)</v>
          </cell>
          <cell r="J1409">
            <v>0</v>
          </cell>
          <cell r="K1409">
            <v>0</v>
          </cell>
          <cell r="L1409">
            <v>14.25</v>
          </cell>
          <cell r="M1409">
            <v>0</v>
          </cell>
          <cell r="N1409" t="str">
            <v>DPS-JOPL</v>
          </cell>
          <cell r="O1409" t="str">
            <v>PROFESSIONAL SALES</v>
          </cell>
          <cell r="P1409">
            <v>1</v>
          </cell>
          <cell r="Q1409" t="str">
            <v>RPO000EPO14002222</v>
          </cell>
          <cell r="R1409">
            <v>1501</v>
          </cell>
          <cell r="S1409" t="str">
            <v>TMS</v>
          </cell>
          <cell r="T1409" t="str">
            <v>direct</v>
          </cell>
          <cell r="V1409" t="str">
            <v>SBM 2.1 IIPS</v>
          </cell>
          <cell r="W1409">
            <v>0</v>
          </cell>
          <cell r="X1409">
            <v>0</v>
          </cell>
          <cell r="Z1409" t="str">
            <v>IIPS</v>
          </cell>
          <cell r="AA1409" t="str">
            <v>PUB</v>
          </cell>
        </row>
        <row r="1410">
          <cell r="F1410" t="str">
            <v>I15012800006</v>
          </cell>
          <cell r="G1410" t="str">
            <v>Deployment_SVC_12095</v>
          </cell>
          <cell r="H1410" t="str">
            <v>Deployment Services for ITE Tender #  ITE/000/12095/HQ(DA)</v>
          </cell>
          <cell r="J1410">
            <v>0</v>
          </cell>
          <cell r="K1410">
            <v>0</v>
          </cell>
          <cell r="L1410">
            <v>14.25</v>
          </cell>
          <cell r="M1410">
            <v>0</v>
          </cell>
          <cell r="N1410" t="str">
            <v>DPS-JOPL</v>
          </cell>
          <cell r="O1410" t="str">
            <v>PROFESSIONAL SALES</v>
          </cell>
          <cell r="P1410">
            <v>1</v>
          </cell>
          <cell r="Q1410" t="str">
            <v>RPO000EPO14002222</v>
          </cell>
          <cell r="R1410">
            <v>1501</v>
          </cell>
          <cell r="S1410" t="str">
            <v>TMS</v>
          </cell>
          <cell r="T1410" t="str">
            <v>direct</v>
          </cell>
          <cell r="V1410" t="str">
            <v>SBM 2.1 IIPS</v>
          </cell>
          <cell r="W1410">
            <v>0</v>
          </cell>
          <cell r="X1410">
            <v>0</v>
          </cell>
          <cell r="Z1410" t="str">
            <v>IIPS</v>
          </cell>
          <cell r="AA1410" t="str">
            <v>PUB</v>
          </cell>
        </row>
        <row r="1411">
          <cell r="F1411" t="str">
            <v>I15012800006</v>
          </cell>
          <cell r="G1411" t="str">
            <v>Deployment_SVC_12095</v>
          </cell>
          <cell r="H1411" t="str">
            <v>Deployment Services for ITE Tender #  ITE/000/12095/HQ(DA)</v>
          </cell>
          <cell r="J1411">
            <v>0</v>
          </cell>
          <cell r="K1411">
            <v>0</v>
          </cell>
          <cell r="L1411">
            <v>14.25</v>
          </cell>
          <cell r="M1411">
            <v>0</v>
          </cell>
          <cell r="N1411" t="str">
            <v>DPS-JOPL</v>
          </cell>
          <cell r="O1411" t="str">
            <v>PROFESSIONAL SALES</v>
          </cell>
          <cell r="P1411">
            <v>1</v>
          </cell>
          <cell r="Q1411" t="str">
            <v>RPO000EPO14002222</v>
          </cell>
          <cell r="R1411">
            <v>1501</v>
          </cell>
          <cell r="S1411" t="str">
            <v>TMS</v>
          </cell>
          <cell r="T1411" t="str">
            <v>direct</v>
          </cell>
          <cell r="V1411" t="str">
            <v>SBM 2.1 IIPS</v>
          </cell>
          <cell r="W1411">
            <v>0</v>
          </cell>
          <cell r="X1411">
            <v>0</v>
          </cell>
          <cell r="Z1411" t="str">
            <v>IIPS</v>
          </cell>
          <cell r="AA1411" t="str">
            <v>PUB</v>
          </cell>
        </row>
        <row r="1412">
          <cell r="F1412" t="str">
            <v>I15012800006</v>
          </cell>
          <cell r="G1412" t="str">
            <v>Deployment_SVC_12095</v>
          </cell>
          <cell r="H1412" t="str">
            <v>Deployment Services for ITE Tender #  ITE/000/12095/HQ(DA)</v>
          </cell>
          <cell r="J1412">
            <v>0</v>
          </cell>
          <cell r="K1412">
            <v>0</v>
          </cell>
          <cell r="L1412">
            <v>14.25</v>
          </cell>
          <cell r="M1412">
            <v>0</v>
          </cell>
          <cell r="N1412" t="str">
            <v>DPS-JOPL</v>
          </cell>
          <cell r="O1412" t="str">
            <v>PROFESSIONAL SALES</v>
          </cell>
          <cell r="P1412">
            <v>1</v>
          </cell>
          <cell r="Q1412" t="str">
            <v>RPO000EPO14002222</v>
          </cell>
          <cell r="R1412">
            <v>1501</v>
          </cell>
          <cell r="S1412" t="str">
            <v>TMS</v>
          </cell>
          <cell r="T1412" t="str">
            <v>direct</v>
          </cell>
          <cell r="V1412" t="str">
            <v>SBM 2.1 IIPS</v>
          </cell>
          <cell r="W1412">
            <v>0</v>
          </cell>
          <cell r="X1412">
            <v>0</v>
          </cell>
          <cell r="Z1412" t="str">
            <v>IIPS</v>
          </cell>
          <cell r="AA1412" t="str">
            <v>PUB</v>
          </cell>
        </row>
        <row r="1413">
          <cell r="F1413" t="str">
            <v>I15012800006</v>
          </cell>
          <cell r="G1413" t="str">
            <v>Deployment_SVC_12095</v>
          </cell>
          <cell r="H1413" t="str">
            <v>Deployment Services for ITE Tender #  ITE/000/12095/HQ(DA)</v>
          </cell>
          <cell r="J1413">
            <v>0</v>
          </cell>
          <cell r="K1413">
            <v>0</v>
          </cell>
          <cell r="L1413">
            <v>14.25</v>
          </cell>
          <cell r="M1413">
            <v>0</v>
          </cell>
          <cell r="N1413" t="str">
            <v>DPS-JOPL</v>
          </cell>
          <cell r="O1413" t="str">
            <v>PROFESSIONAL SALES</v>
          </cell>
          <cell r="P1413">
            <v>1</v>
          </cell>
          <cell r="Q1413" t="str">
            <v>RPO000EPO14002222</v>
          </cell>
          <cell r="R1413">
            <v>1501</v>
          </cell>
          <cell r="S1413" t="str">
            <v>TMS</v>
          </cell>
          <cell r="T1413" t="str">
            <v>direct</v>
          </cell>
          <cell r="V1413" t="str">
            <v>SBM 2.1 IIPS</v>
          </cell>
          <cell r="W1413">
            <v>0</v>
          </cell>
          <cell r="X1413">
            <v>0</v>
          </cell>
          <cell r="Z1413" t="str">
            <v>IIPS</v>
          </cell>
          <cell r="AA1413" t="str">
            <v>PUB</v>
          </cell>
        </row>
        <row r="1414">
          <cell r="F1414" t="str">
            <v>I15012800006</v>
          </cell>
          <cell r="G1414" t="str">
            <v>Deployment_SVC_12095</v>
          </cell>
          <cell r="H1414" t="str">
            <v>Deployment Services for ITE Tender #  ITE/000/12095/HQ(DA)</v>
          </cell>
          <cell r="J1414">
            <v>0</v>
          </cell>
          <cell r="K1414">
            <v>0</v>
          </cell>
          <cell r="L1414">
            <v>14.25</v>
          </cell>
          <cell r="M1414">
            <v>0</v>
          </cell>
          <cell r="N1414" t="str">
            <v>DPS-JOPL</v>
          </cell>
          <cell r="O1414" t="str">
            <v>PROFESSIONAL SALES</v>
          </cell>
          <cell r="P1414">
            <v>1</v>
          </cell>
          <cell r="Q1414" t="str">
            <v>RPO000EPO14002222</v>
          </cell>
          <cell r="R1414">
            <v>1501</v>
          </cell>
          <cell r="S1414" t="str">
            <v>TMS</v>
          </cell>
          <cell r="T1414" t="str">
            <v>direct</v>
          </cell>
          <cell r="V1414" t="str">
            <v>SBM 2.1 IIPS</v>
          </cell>
          <cell r="W1414">
            <v>0</v>
          </cell>
          <cell r="X1414">
            <v>0</v>
          </cell>
          <cell r="Z1414" t="str">
            <v>IIPS</v>
          </cell>
          <cell r="AA1414" t="str">
            <v>PUB</v>
          </cell>
        </row>
        <row r="1415">
          <cell r="F1415" t="str">
            <v>I15012000025</v>
          </cell>
          <cell r="G1415" t="str">
            <v>contract_cover</v>
          </cell>
          <cell r="H1415" t="str">
            <v>Fixed Price</v>
          </cell>
          <cell r="I1415" t="str">
            <v>MOSMOS_MOS_FTWR</v>
          </cell>
          <cell r="J1415">
            <v>8911</v>
          </cell>
          <cell r="K1415">
            <v>0</v>
          </cell>
          <cell r="L1415">
            <v>0</v>
          </cell>
          <cell r="M1415">
            <v>0</v>
          </cell>
          <cell r="N1415" t="str">
            <v>DPS-JOPL</v>
          </cell>
          <cell r="O1415" t="str">
            <v>Only UM</v>
          </cell>
          <cell r="P1415">
            <v>1</v>
          </cell>
          <cell r="Q1415" t="str">
            <v>9100003542</v>
          </cell>
          <cell r="R1415">
            <v>1501</v>
          </cell>
          <cell r="S1415" t="str">
            <v>TMS</v>
          </cell>
          <cell r="T1415" t="str">
            <v>direct</v>
          </cell>
          <cell r="V1415" t="str">
            <v>SBM 2.5 MOS</v>
          </cell>
          <cell r="W1415">
            <v>1603.98</v>
          </cell>
          <cell r="X1415">
            <v>2049.5300000000002</v>
          </cell>
          <cell r="Z1415" t="str">
            <v>MOS</v>
          </cell>
          <cell r="AA1415" t="str">
            <v>COM</v>
          </cell>
        </row>
        <row r="1416">
          <cell r="F1416" t="str">
            <v>I15011500117</v>
          </cell>
          <cell r="G1416" t="str">
            <v>PC03XX436HP</v>
          </cell>
          <cell r="H1416" t="str">
            <v>Item: PC03XX436HP / CZC64945PJ / HP PROLIANT DL380 G5</v>
          </cell>
          <cell r="I1416" t="str">
            <v>MWSHMA_HMA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 t="str">
            <v>ESS-JOPL</v>
          </cell>
          <cell r="O1416" t="str">
            <v>Only UM</v>
          </cell>
          <cell r="P1416">
            <v>1</v>
          </cell>
          <cell r="Q1416" t="str">
            <v>HW1204260022_2</v>
          </cell>
          <cell r="R1416">
            <v>1501</v>
          </cell>
          <cell r="S1416" t="str">
            <v>TMS</v>
          </cell>
          <cell r="T1416" t="str">
            <v>direct</v>
          </cell>
          <cell r="V1416" t="str">
            <v>nil</v>
          </cell>
          <cell r="W1416">
            <v>0</v>
          </cell>
          <cell r="X1416">
            <v>0</v>
          </cell>
          <cell r="Z1416" t="str">
            <v>Nil</v>
          </cell>
          <cell r="AA1416" t="str">
            <v>COM</v>
          </cell>
        </row>
        <row r="1417">
          <cell r="F1417" t="str">
            <v>I15011500117</v>
          </cell>
          <cell r="G1417" t="str">
            <v>PC03XX343HP</v>
          </cell>
          <cell r="H1417" t="str">
            <v>Item: PC03XX343HP / GB8532FA3R / HP PROLIANT DL380 G4</v>
          </cell>
          <cell r="I1417" t="str">
            <v>MWSHMA_HMA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 t="str">
            <v>ESS-JOPL</v>
          </cell>
          <cell r="O1417" t="str">
            <v>Only UM</v>
          </cell>
          <cell r="P1417">
            <v>1</v>
          </cell>
          <cell r="Q1417" t="str">
            <v>HW1204260022_2</v>
          </cell>
          <cell r="R1417">
            <v>1501</v>
          </cell>
          <cell r="S1417" t="str">
            <v>TMS</v>
          </cell>
          <cell r="T1417" t="str">
            <v>direct</v>
          </cell>
          <cell r="V1417" t="str">
            <v>nil</v>
          </cell>
          <cell r="W1417">
            <v>0</v>
          </cell>
          <cell r="X1417">
            <v>0</v>
          </cell>
          <cell r="Z1417" t="str">
            <v>Nil</v>
          </cell>
          <cell r="AA1417" t="str">
            <v>COM</v>
          </cell>
        </row>
        <row r="1418">
          <cell r="F1418" t="str">
            <v>I15012200093</v>
          </cell>
          <cell r="G1418" t="str">
            <v>Vendor_OnSite_Services</v>
          </cell>
          <cell r="H1418" t="str">
            <v>Vendor Onsite Services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 t="str">
            <v>DPS-JOPL</v>
          </cell>
          <cell r="O1418" t="str">
            <v>HW COMP BY PERIOD</v>
          </cell>
          <cell r="P1418">
            <v>0.5</v>
          </cell>
          <cell r="R1418">
            <v>1501</v>
          </cell>
          <cell r="S1418" t="str">
            <v>TMS</v>
          </cell>
          <cell r="T1418" t="str">
            <v>direct</v>
          </cell>
          <cell r="V1418" t="str">
            <v>nil</v>
          </cell>
          <cell r="W1418">
            <v>0</v>
          </cell>
          <cell r="X1418">
            <v>0</v>
          </cell>
          <cell r="Z1418" t="str">
            <v>SVC</v>
          </cell>
          <cell r="AA1418" t="str">
            <v>OTH</v>
          </cell>
        </row>
        <row r="1419">
          <cell r="F1419" t="str">
            <v>I15012200093</v>
          </cell>
          <cell r="G1419" t="str">
            <v>Vendor_OnSite_Services</v>
          </cell>
          <cell r="H1419" t="str">
            <v>Vendor Onsite Services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 t="str">
            <v>DPS-JOPL</v>
          </cell>
          <cell r="O1419" t="str">
            <v>HW COMP BY PERIOD</v>
          </cell>
          <cell r="P1419">
            <v>0.83</v>
          </cell>
          <cell r="R1419">
            <v>1501</v>
          </cell>
          <cell r="S1419" t="str">
            <v>TMS</v>
          </cell>
          <cell r="T1419" t="str">
            <v>direct</v>
          </cell>
          <cell r="V1419" t="str">
            <v>nil</v>
          </cell>
          <cell r="W1419">
            <v>0</v>
          </cell>
          <cell r="X1419">
            <v>0</v>
          </cell>
          <cell r="Z1419" t="str">
            <v>SVC</v>
          </cell>
          <cell r="AA1419" t="str">
            <v>OTH</v>
          </cell>
        </row>
        <row r="1420">
          <cell r="F1420" t="str">
            <v>I15011400014</v>
          </cell>
          <cell r="G1420" t="str">
            <v>ONSITE_SUPPORT</v>
          </cell>
          <cell r="H1420" t="str">
            <v>Onsite Support Services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 t="str">
            <v>ESS-JOPL</v>
          </cell>
          <cell r="O1420" t="str">
            <v>HW COMP BY PERIOD</v>
          </cell>
          <cell r="P1420">
            <v>1</v>
          </cell>
          <cell r="R1420">
            <v>1501</v>
          </cell>
          <cell r="S1420" t="str">
            <v>TMS</v>
          </cell>
          <cell r="T1420" t="str">
            <v>direct</v>
          </cell>
          <cell r="V1420" t="str">
            <v>nil</v>
          </cell>
          <cell r="W1420">
            <v>0</v>
          </cell>
          <cell r="X1420">
            <v>0</v>
          </cell>
          <cell r="Z1420" t="str">
            <v>IIPS</v>
          </cell>
          <cell r="AA1420" t="str">
            <v>OTH</v>
          </cell>
        </row>
        <row r="1421">
          <cell r="F1421" t="str">
            <v>I15012700093</v>
          </cell>
          <cell r="G1421" t="str">
            <v>Deployment_SVC_12095</v>
          </cell>
          <cell r="H1421" t="str">
            <v>Deployment Services for ITE Tender #  ITE/000/12095/HQ(DA)</v>
          </cell>
          <cell r="J1421">
            <v>0</v>
          </cell>
          <cell r="K1421">
            <v>0</v>
          </cell>
          <cell r="L1421">
            <v>14.25</v>
          </cell>
          <cell r="M1421">
            <v>0</v>
          </cell>
          <cell r="N1421" t="str">
            <v>DPS-JOPL</v>
          </cell>
          <cell r="O1421" t="str">
            <v>PROFESSIONAL SALES</v>
          </cell>
          <cell r="P1421">
            <v>1</v>
          </cell>
          <cell r="Q1421" t="str">
            <v>RPO000EPO14002042</v>
          </cell>
          <cell r="R1421">
            <v>1501</v>
          </cell>
          <cell r="S1421" t="str">
            <v>TMS</v>
          </cell>
          <cell r="T1421" t="str">
            <v>direct</v>
          </cell>
          <cell r="V1421" t="str">
            <v>SBM 2.1 IIPS</v>
          </cell>
          <cell r="W1421">
            <v>0</v>
          </cell>
          <cell r="X1421">
            <v>0</v>
          </cell>
          <cell r="Z1421" t="str">
            <v>IIPS</v>
          </cell>
          <cell r="AA1421" t="str">
            <v>PUB</v>
          </cell>
        </row>
        <row r="1422">
          <cell r="F1422" t="str">
            <v>I15012700093</v>
          </cell>
          <cell r="G1422" t="str">
            <v>Deployment_SVC_12095</v>
          </cell>
          <cell r="H1422" t="str">
            <v>Deployment Services for ITE Tender #  ITE/000/12095/HQ(DA)</v>
          </cell>
          <cell r="J1422">
            <v>0</v>
          </cell>
          <cell r="K1422">
            <v>0</v>
          </cell>
          <cell r="L1422">
            <v>14.25</v>
          </cell>
          <cell r="M1422">
            <v>0</v>
          </cell>
          <cell r="N1422" t="str">
            <v>DPS-JOPL</v>
          </cell>
          <cell r="O1422" t="str">
            <v>PROFESSIONAL SALES</v>
          </cell>
          <cell r="P1422">
            <v>1</v>
          </cell>
          <cell r="Q1422" t="str">
            <v>RPO000EPO14002042</v>
          </cell>
          <cell r="R1422">
            <v>1501</v>
          </cell>
          <cell r="S1422" t="str">
            <v>TMS</v>
          </cell>
          <cell r="T1422" t="str">
            <v>direct</v>
          </cell>
          <cell r="V1422" t="str">
            <v>SBM 2.1 IIPS</v>
          </cell>
          <cell r="W1422">
            <v>0</v>
          </cell>
          <cell r="X1422">
            <v>0</v>
          </cell>
          <cell r="Z1422" t="str">
            <v>IIPS</v>
          </cell>
          <cell r="AA1422" t="str">
            <v>PUB</v>
          </cell>
        </row>
        <row r="1423">
          <cell r="F1423" t="str">
            <v>I15012700093</v>
          </cell>
          <cell r="G1423" t="str">
            <v>Deployment_SVC_12095</v>
          </cell>
          <cell r="H1423" t="str">
            <v>Deployment Services for ITE Tender #  ITE/000/12095/HQ(DA)</v>
          </cell>
          <cell r="J1423">
            <v>0</v>
          </cell>
          <cell r="K1423">
            <v>0</v>
          </cell>
          <cell r="L1423">
            <v>14.25</v>
          </cell>
          <cell r="M1423">
            <v>0</v>
          </cell>
          <cell r="N1423" t="str">
            <v>DPS-JOPL</v>
          </cell>
          <cell r="O1423" t="str">
            <v>PROFESSIONAL SALES</v>
          </cell>
          <cell r="P1423">
            <v>1</v>
          </cell>
          <cell r="Q1423" t="str">
            <v>RPO000EPO14002042</v>
          </cell>
          <cell r="R1423">
            <v>1501</v>
          </cell>
          <cell r="S1423" t="str">
            <v>TMS</v>
          </cell>
          <cell r="T1423" t="str">
            <v>direct</v>
          </cell>
          <cell r="V1423" t="str">
            <v>SBM 2.1 IIPS</v>
          </cell>
          <cell r="W1423">
            <v>0</v>
          </cell>
          <cell r="X1423">
            <v>0</v>
          </cell>
          <cell r="Z1423" t="str">
            <v>IIPS</v>
          </cell>
          <cell r="AA1423" t="str">
            <v>PUB</v>
          </cell>
        </row>
        <row r="1424">
          <cell r="F1424" t="str">
            <v>I15012700093</v>
          </cell>
          <cell r="G1424" t="str">
            <v>Deployment_SVC_12095</v>
          </cell>
          <cell r="H1424" t="str">
            <v>Deployment Services for ITE Tender #  ITE/000/12095/HQ(DA)</v>
          </cell>
          <cell r="J1424">
            <v>0</v>
          </cell>
          <cell r="K1424">
            <v>0</v>
          </cell>
          <cell r="L1424">
            <v>14.25</v>
          </cell>
          <cell r="M1424">
            <v>0</v>
          </cell>
          <cell r="N1424" t="str">
            <v>DPS-JOPL</v>
          </cell>
          <cell r="O1424" t="str">
            <v>PROFESSIONAL SALES</v>
          </cell>
          <cell r="P1424">
            <v>1</v>
          </cell>
          <cell r="Q1424" t="str">
            <v>RPO000EPO14002042</v>
          </cell>
          <cell r="R1424">
            <v>1501</v>
          </cell>
          <cell r="S1424" t="str">
            <v>TMS</v>
          </cell>
          <cell r="T1424" t="str">
            <v>direct</v>
          </cell>
          <cell r="V1424" t="str">
            <v>SBM 2.1 IIPS</v>
          </cell>
          <cell r="W1424">
            <v>0</v>
          </cell>
          <cell r="X1424">
            <v>0</v>
          </cell>
          <cell r="Z1424" t="str">
            <v>IIPS</v>
          </cell>
          <cell r="AA1424" t="str">
            <v>PUB</v>
          </cell>
        </row>
        <row r="1425">
          <cell r="F1425" t="str">
            <v>I15012700093</v>
          </cell>
          <cell r="G1425" t="str">
            <v>Deployment_SVC_12095</v>
          </cell>
          <cell r="H1425" t="str">
            <v>Deployment Services for ITE Tender #  ITE/000/12095/HQ(DA)</v>
          </cell>
          <cell r="J1425">
            <v>0</v>
          </cell>
          <cell r="K1425">
            <v>0</v>
          </cell>
          <cell r="L1425">
            <v>14.25</v>
          </cell>
          <cell r="M1425">
            <v>0</v>
          </cell>
          <cell r="N1425" t="str">
            <v>DPS-JOPL</v>
          </cell>
          <cell r="O1425" t="str">
            <v>PROFESSIONAL SALES</v>
          </cell>
          <cell r="P1425">
            <v>1</v>
          </cell>
          <cell r="Q1425" t="str">
            <v>RPO000EPO14002042</v>
          </cell>
          <cell r="R1425">
            <v>1501</v>
          </cell>
          <cell r="S1425" t="str">
            <v>TMS</v>
          </cell>
          <cell r="T1425" t="str">
            <v>direct</v>
          </cell>
          <cell r="V1425" t="str">
            <v>SBM 2.1 IIPS</v>
          </cell>
          <cell r="W1425">
            <v>0</v>
          </cell>
          <cell r="X1425">
            <v>0</v>
          </cell>
          <cell r="Z1425" t="str">
            <v>IIPS</v>
          </cell>
          <cell r="AA1425" t="str">
            <v>PUB</v>
          </cell>
        </row>
        <row r="1426">
          <cell r="F1426" t="str">
            <v>I15012700093</v>
          </cell>
          <cell r="G1426" t="str">
            <v>Deployment_SVC_12095</v>
          </cell>
          <cell r="H1426" t="str">
            <v>Deployment Services for ITE Tender #  ITE/000/12095/HQ(DA)</v>
          </cell>
          <cell r="J1426">
            <v>0</v>
          </cell>
          <cell r="K1426">
            <v>0</v>
          </cell>
          <cell r="L1426">
            <v>14.25</v>
          </cell>
          <cell r="M1426">
            <v>0</v>
          </cell>
          <cell r="N1426" t="str">
            <v>DPS-JOPL</v>
          </cell>
          <cell r="O1426" t="str">
            <v>PROFESSIONAL SALES</v>
          </cell>
          <cell r="P1426">
            <v>1</v>
          </cell>
          <cell r="Q1426" t="str">
            <v>RPO000EPO14002042</v>
          </cell>
          <cell r="R1426">
            <v>1501</v>
          </cell>
          <cell r="S1426" t="str">
            <v>TMS</v>
          </cell>
          <cell r="T1426" t="str">
            <v>direct</v>
          </cell>
          <cell r="V1426" t="str">
            <v>SBM 2.1 IIPS</v>
          </cell>
          <cell r="W1426">
            <v>0</v>
          </cell>
          <cell r="X1426">
            <v>0</v>
          </cell>
          <cell r="Z1426" t="str">
            <v>IIPS</v>
          </cell>
          <cell r="AA1426" t="str">
            <v>PUB</v>
          </cell>
        </row>
        <row r="1427">
          <cell r="F1427" t="str">
            <v>I15012700093</v>
          </cell>
          <cell r="G1427" t="str">
            <v>Deployment_SVC_12095</v>
          </cell>
          <cell r="H1427" t="str">
            <v>Deployment Services for ITE Tender #  ITE/000/12095/HQ(DA)</v>
          </cell>
          <cell r="J1427">
            <v>0</v>
          </cell>
          <cell r="K1427">
            <v>0</v>
          </cell>
          <cell r="L1427">
            <v>14.25</v>
          </cell>
          <cell r="M1427">
            <v>0</v>
          </cell>
          <cell r="N1427" t="str">
            <v>DPS-JOPL</v>
          </cell>
          <cell r="O1427" t="str">
            <v>PROFESSIONAL SALES</v>
          </cell>
          <cell r="P1427">
            <v>1</v>
          </cell>
          <cell r="Q1427" t="str">
            <v>RPO000EPO14002042</v>
          </cell>
          <cell r="R1427">
            <v>1501</v>
          </cell>
          <cell r="S1427" t="str">
            <v>TMS</v>
          </cell>
          <cell r="T1427" t="str">
            <v>direct</v>
          </cell>
          <cell r="V1427" t="str">
            <v>SBM 2.1 IIPS</v>
          </cell>
          <cell r="W1427">
            <v>0</v>
          </cell>
          <cell r="X1427">
            <v>0</v>
          </cell>
          <cell r="Z1427" t="str">
            <v>IIPS</v>
          </cell>
          <cell r="AA1427" t="str">
            <v>PUB</v>
          </cell>
        </row>
        <row r="1428">
          <cell r="F1428" t="str">
            <v>I15012700093</v>
          </cell>
          <cell r="G1428" t="str">
            <v>Deployment_SVC_12095</v>
          </cell>
          <cell r="H1428" t="str">
            <v>Deployment Services for ITE Tender #  ITE/000/12095/HQ(DA)</v>
          </cell>
          <cell r="J1428">
            <v>0</v>
          </cell>
          <cell r="K1428">
            <v>0</v>
          </cell>
          <cell r="L1428">
            <v>14.25</v>
          </cell>
          <cell r="M1428">
            <v>0</v>
          </cell>
          <cell r="N1428" t="str">
            <v>DPS-JOPL</v>
          </cell>
          <cell r="O1428" t="str">
            <v>PROFESSIONAL SALES</v>
          </cell>
          <cell r="P1428">
            <v>1</v>
          </cell>
          <cell r="Q1428" t="str">
            <v>RPO000EPO14002042</v>
          </cell>
          <cell r="R1428">
            <v>1501</v>
          </cell>
          <cell r="S1428" t="str">
            <v>TMS</v>
          </cell>
          <cell r="T1428" t="str">
            <v>direct</v>
          </cell>
          <cell r="V1428" t="str">
            <v>SBM 2.1 IIPS</v>
          </cell>
          <cell r="W1428">
            <v>0</v>
          </cell>
          <cell r="X1428">
            <v>0</v>
          </cell>
          <cell r="Z1428" t="str">
            <v>IIPS</v>
          </cell>
          <cell r="AA1428" t="str">
            <v>PUB</v>
          </cell>
        </row>
        <row r="1429">
          <cell r="F1429" t="str">
            <v>I15012700093</v>
          </cell>
          <cell r="G1429" t="str">
            <v>Deployment_SVC_12095</v>
          </cell>
          <cell r="H1429" t="str">
            <v>Deployment Services for ITE Tender #  ITE/000/12095/HQ(DA)</v>
          </cell>
          <cell r="J1429">
            <v>0</v>
          </cell>
          <cell r="K1429">
            <v>0</v>
          </cell>
          <cell r="L1429">
            <v>14.25</v>
          </cell>
          <cell r="M1429">
            <v>0</v>
          </cell>
          <cell r="N1429" t="str">
            <v>DPS-JOPL</v>
          </cell>
          <cell r="O1429" t="str">
            <v>PROFESSIONAL SALES</v>
          </cell>
          <cell r="P1429">
            <v>1</v>
          </cell>
          <cell r="Q1429" t="str">
            <v>RPO000EPO14002042</v>
          </cell>
          <cell r="R1429">
            <v>1501</v>
          </cell>
          <cell r="S1429" t="str">
            <v>TMS</v>
          </cell>
          <cell r="T1429" t="str">
            <v>direct</v>
          </cell>
          <cell r="V1429" t="str">
            <v>SBM 2.1 IIPS</v>
          </cell>
          <cell r="W1429">
            <v>0</v>
          </cell>
          <cell r="X1429">
            <v>0</v>
          </cell>
          <cell r="Z1429" t="str">
            <v>IIPS</v>
          </cell>
          <cell r="AA1429" t="str">
            <v>PUB</v>
          </cell>
        </row>
        <row r="1430">
          <cell r="F1430" t="str">
            <v>I15012700093</v>
          </cell>
          <cell r="G1430" t="str">
            <v>Deployment_SVC_12095</v>
          </cell>
          <cell r="H1430" t="str">
            <v>Deployment Services for ITE Tender #  ITE/000/12095/HQ(DA)</v>
          </cell>
          <cell r="J1430">
            <v>0</v>
          </cell>
          <cell r="K1430">
            <v>0</v>
          </cell>
          <cell r="L1430">
            <v>14.25</v>
          </cell>
          <cell r="M1430">
            <v>0</v>
          </cell>
          <cell r="N1430" t="str">
            <v>DPS-JOPL</v>
          </cell>
          <cell r="O1430" t="str">
            <v>PROFESSIONAL SALES</v>
          </cell>
          <cell r="P1430">
            <v>1</v>
          </cell>
          <cell r="Q1430" t="str">
            <v>RPO000EPO14002042</v>
          </cell>
          <cell r="R1430">
            <v>1501</v>
          </cell>
          <cell r="S1430" t="str">
            <v>TMS</v>
          </cell>
          <cell r="T1430" t="str">
            <v>direct</v>
          </cell>
          <cell r="V1430" t="str">
            <v>SBM 2.1 IIPS</v>
          </cell>
          <cell r="W1430">
            <v>0</v>
          </cell>
          <cell r="X1430">
            <v>0</v>
          </cell>
          <cell r="Z1430" t="str">
            <v>IIPS</v>
          </cell>
          <cell r="AA1430" t="str">
            <v>PUB</v>
          </cell>
        </row>
        <row r="1431">
          <cell r="F1431" t="str">
            <v>I15012700093</v>
          </cell>
          <cell r="G1431" t="str">
            <v>Deployment_SVC_12095</v>
          </cell>
          <cell r="H1431" t="str">
            <v>Deployment Services for ITE Tender #  ITE/000/12095/HQ(DA)</v>
          </cell>
          <cell r="J1431">
            <v>0</v>
          </cell>
          <cell r="K1431">
            <v>0</v>
          </cell>
          <cell r="L1431">
            <v>14.25</v>
          </cell>
          <cell r="M1431">
            <v>0</v>
          </cell>
          <cell r="N1431" t="str">
            <v>DPS-JOPL</v>
          </cell>
          <cell r="O1431" t="str">
            <v>PROFESSIONAL SALES</v>
          </cell>
          <cell r="P1431">
            <v>1</v>
          </cell>
          <cell r="Q1431" t="str">
            <v>RPO000EPO14002042</v>
          </cell>
          <cell r="R1431">
            <v>1501</v>
          </cell>
          <cell r="S1431" t="str">
            <v>TMS</v>
          </cell>
          <cell r="T1431" t="str">
            <v>direct</v>
          </cell>
          <cell r="V1431" t="str">
            <v>SBM 2.1 IIPS</v>
          </cell>
          <cell r="W1431">
            <v>0</v>
          </cell>
          <cell r="X1431">
            <v>0</v>
          </cell>
          <cell r="Z1431" t="str">
            <v>IIPS</v>
          </cell>
          <cell r="AA1431" t="str">
            <v>PUB</v>
          </cell>
        </row>
        <row r="1432">
          <cell r="F1432" t="str">
            <v>I15012700093</v>
          </cell>
          <cell r="G1432" t="str">
            <v>Deployment_SVC_12095</v>
          </cell>
          <cell r="H1432" t="str">
            <v>Deployment Services for ITE Tender #  ITE/000/12095/HQ(DA)</v>
          </cell>
          <cell r="J1432">
            <v>0</v>
          </cell>
          <cell r="K1432">
            <v>0</v>
          </cell>
          <cell r="L1432">
            <v>14.25</v>
          </cell>
          <cell r="M1432">
            <v>0</v>
          </cell>
          <cell r="N1432" t="str">
            <v>DPS-JOPL</v>
          </cell>
          <cell r="O1432" t="str">
            <v>PROFESSIONAL SALES</v>
          </cell>
          <cell r="P1432">
            <v>1</v>
          </cell>
          <cell r="Q1432" t="str">
            <v>RPO000EPO14002042</v>
          </cell>
          <cell r="R1432">
            <v>1501</v>
          </cell>
          <cell r="S1432" t="str">
            <v>TMS</v>
          </cell>
          <cell r="T1432" t="str">
            <v>direct</v>
          </cell>
          <cell r="V1432" t="str">
            <v>SBM 2.1 IIPS</v>
          </cell>
          <cell r="W1432">
            <v>0</v>
          </cell>
          <cell r="X1432">
            <v>0</v>
          </cell>
          <cell r="Z1432" t="str">
            <v>IIPS</v>
          </cell>
          <cell r="AA1432" t="str">
            <v>PUB</v>
          </cell>
        </row>
        <row r="1433">
          <cell r="F1433" t="str">
            <v>I15012700093</v>
          </cell>
          <cell r="G1433" t="str">
            <v>Deployment_SVC_12095</v>
          </cell>
          <cell r="H1433" t="str">
            <v>Deployment Services for ITE Tender #  ITE/000/12095/HQ(DA)</v>
          </cell>
          <cell r="J1433">
            <v>0</v>
          </cell>
          <cell r="K1433">
            <v>0</v>
          </cell>
          <cell r="L1433">
            <v>14.25</v>
          </cell>
          <cell r="M1433">
            <v>0</v>
          </cell>
          <cell r="N1433" t="str">
            <v>DPS-JOPL</v>
          </cell>
          <cell r="O1433" t="str">
            <v>PROFESSIONAL SALES</v>
          </cell>
          <cell r="P1433">
            <v>1</v>
          </cell>
          <cell r="Q1433" t="str">
            <v>RPO000EPO14002042</v>
          </cell>
          <cell r="R1433">
            <v>1501</v>
          </cell>
          <cell r="S1433" t="str">
            <v>TMS</v>
          </cell>
          <cell r="T1433" t="str">
            <v>direct</v>
          </cell>
          <cell r="V1433" t="str">
            <v>SBM 2.1 IIPS</v>
          </cell>
          <cell r="W1433">
            <v>0</v>
          </cell>
          <cell r="X1433">
            <v>0</v>
          </cell>
          <cell r="Z1433" t="str">
            <v>IIPS</v>
          </cell>
          <cell r="AA1433" t="str">
            <v>PUB</v>
          </cell>
        </row>
        <row r="1434">
          <cell r="F1434" t="str">
            <v>I15012700093</v>
          </cell>
          <cell r="G1434" t="str">
            <v>Deployment_SVC_12095</v>
          </cell>
          <cell r="H1434" t="str">
            <v>Deployment Services for ITE Tender #  ITE/000/12095/HQ(DA)</v>
          </cell>
          <cell r="J1434">
            <v>0</v>
          </cell>
          <cell r="K1434">
            <v>0</v>
          </cell>
          <cell r="L1434">
            <v>14.25</v>
          </cell>
          <cell r="M1434">
            <v>0</v>
          </cell>
          <cell r="N1434" t="str">
            <v>DPS-JOPL</v>
          </cell>
          <cell r="O1434" t="str">
            <v>PROFESSIONAL SALES</v>
          </cell>
          <cell r="P1434">
            <v>1</v>
          </cell>
          <cell r="Q1434" t="str">
            <v>RPO000EPO14002042</v>
          </cell>
          <cell r="R1434">
            <v>1501</v>
          </cell>
          <cell r="S1434" t="str">
            <v>TMS</v>
          </cell>
          <cell r="T1434" t="str">
            <v>direct</v>
          </cell>
          <cell r="V1434" t="str">
            <v>SBM 2.1 IIPS</v>
          </cell>
          <cell r="W1434">
            <v>0</v>
          </cell>
          <cell r="X1434">
            <v>0</v>
          </cell>
          <cell r="Z1434" t="str">
            <v>IIPS</v>
          </cell>
          <cell r="AA1434" t="str">
            <v>PUB</v>
          </cell>
        </row>
        <row r="1435">
          <cell r="F1435" t="str">
            <v>I15011900029</v>
          </cell>
          <cell r="G1435" t="str">
            <v>ONSITE_SUPPORT</v>
          </cell>
          <cell r="H1435" t="str">
            <v>Onsite Support Services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 t="str">
            <v>DPS-JOPL</v>
          </cell>
          <cell r="O1435" t="str">
            <v>CHARGEABLE CALL</v>
          </cell>
          <cell r="P1435">
            <v>0.5</v>
          </cell>
          <cell r="R1435">
            <v>1501</v>
          </cell>
          <cell r="S1435" t="str">
            <v>TMS</v>
          </cell>
          <cell r="T1435" t="str">
            <v>direct</v>
          </cell>
          <cell r="V1435" t="str">
            <v>nil</v>
          </cell>
          <cell r="W1435">
            <v>0</v>
          </cell>
          <cell r="X1435">
            <v>0</v>
          </cell>
          <cell r="Z1435" t="str">
            <v>IIPS</v>
          </cell>
          <cell r="AA1435" t="str">
            <v>OTH</v>
          </cell>
        </row>
        <row r="1436">
          <cell r="F1436" t="str">
            <v>I15012600065</v>
          </cell>
          <cell r="G1436" t="str">
            <v>Vendor_OnSite_Services</v>
          </cell>
          <cell r="H1436" t="str">
            <v>Vendor Onsite Services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 t="str">
            <v>ESS-JOPL</v>
          </cell>
          <cell r="O1436" t="str">
            <v>HW COMP BY PERIOD</v>
          </cell>
          <cell r="P1436">
            <v>0</v>
          </cell>
          <cell r="R1436">
            <v>1501</v>
          </cell>
          <cell r="S1436" t="str">
            <v>TMS</v>
          </cell>
          <cell r="T1436" t="str">
            <v>direct</v>
          </cell>
          <cell r="V1436" t="str">
            <v>nil</v>
          </cell>
          <cell r="W1436">
            <v>0</v>
          </cell>
          <cell r="X1436">
            <v>0</v>
          </cell>
          <cell r="Z1436" t="str">
            <v>SVC</v>
          </cell>
          <cell r="AA1436" t="str">
            <v>OTH</v>
          </cell>
        </row>
        <row r="1437">
          <cell r="F1437" t="str">
            <v>I15012000039</v>
          </cell>
          <cell r="G1437" t="str">
            <v>contract_cover</v>
          </cell>
          <cell r="H1437" t="str">
            <v>Fixed Price</v>
          </cell>
          <cell r="I1437" t="str">
            <v>MOSMOS_MOS_PT</v>
          </cell>
          <cell r="J1437">
            <v>4420</v>
          </cell>
          <cell r="K1437">
            <v>0</v>
          </cell>
          <cell r="L1437">
            <v>0</v>
          </cell>
          <cell r="M1437">
            <v>0</v>
          </cell>
          <cell r="N1437" t="str">
            <v>DPS-JOPL</v>
          </cell>
          <cell r="O1437" t="str">
            <v>Only UM</v>
          </cell>
          <cell r="P1437">
            <v>1</v>
          </cell>
          <cell r="Q1437" t="str">
            <v>6800103478</v>
          </cell>
          <cell r="R1437">
            <v>1501</v>
          </cell>
          <cell r="S1437" t="str">
            <v>TMS</v>
          </cell>
          <cell r="T1437" t="str">
            <v>direct</v>
          </cell>
          <cell r="V1437" t="str">
            <v>SBM 2.5 MOS</v>
          </cell>
          <cell r="W1437">
            <v>795.6</v>
          </cell>
          <cell r="X1437">
            <v>1016.6</v>
          </cell>
          <cell r="Z1437" t="str">
            <v>MOS</v>
          </cell>
          <cell r="AA1437" t="str">
            <v>COM</v>
          </cell>
        </row>
        <row r="1438">
          <cell r="F1438" t="str">
            <v>I15011200032</v>
          </cell>
          <cell r="G1438" t="str">
            <v>ONSITE_SUPPORT</v>
          </cell>
          <cell r="H1438" t="str">
            <v>Onsite Support Services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 t="str">
            <v>DPS-JOPL</v>
          </cell>
          <cell r="O1438" t="str">
            <v>MISCELLANCEOUS</v>
          </cell>
          <cell r="P1438">
            <v>3</v>
          </cell>
          <cell r="R1438">
            <v>1501</v>
          </cell>
          <cell r="S1438" t="str">
            <v>TMS</v>
          </cell>
          <cell r="T1438" t="str">
            <v>direct</v>
          </cell>
          <cell r="V1438" t="str">
            <v>nil</v>
          </cell>
          <cell r="W1438">
            <v>0</v>
          </cell>
          <cell r="X1438">
            <v>0</v>
          </cell>
          <cell r="Z1438" t="str">
            <v>IIPS</v>
          </cell>
          <cell r="AA1438" t="str">
            <v>OTH</v>
          </cell>
        </row>
        <row r="1439">
          <cell r="F1439" t="str">
            <v>I15011200032</v>
          </cell>
          <cell r="G1439" t="str">
            <v>PARK_EXP</v>
          </cell>
          <cell r="H1439" t="str">
            <v>Parking Expenses</v>
          </cell>
          <cell r="J1439">
            <v>0</v>
          </cell>
          <cell r="K1439">
            <v>0</v>
          </cell>
          <cell r="L1439">
            <v>0</v>
          </cell>
          <cell r="M1439">
            <v>5.2</v>
          </cell>
          <cell r="N1439" t="str">
            <v>DPS-JOPL</v>
          </cell>
          <cell r="O1439" t="str">
            <v>MISCELLANCEOUS</v>
          </cell>
          <cell r="P1439">
            <v>1</v>
          </cell>
          <cell r="R1439">
            <v>1501</v>
          </cell>
          <cell r="S1439" t="str">
            <v>TMS</v>
          </cell>
          <cell r="T1439" t="str">
            <v>direct</v>
          </cell>
          <cell r="V1439" t="str">
            <v>nil</v>
          </cell>
          <cell r="W1439">
            <v>0</v>
          </cell>
          <cell r="X1439">
            <v>0</v>
          </cell>
          <cell r="Z1439" t="str">
            <v>Exp</v>
          </cell>
          <cell r="AA1439" t="str">
            <v>OTH</v>
          </cell>
        </row>
        <row r="1440">
          <cell r="F1440" t="str">
            <v>I15011200032</v>
          </cell>
          <cell r="G1440" t="str">
            <v>PARK_EXP</v>
          </cell>
          <cell r="H1440" t="str">
            <v>Parking Expenses</v>
          </cell>
          <cell r="J1440">
            <v>0</v>
          </cell>
          <cell r="K1440">
            <v>0</v>
          </cell>
          <cell r="L1440">
            <v>0</v>
          </cell>
          <cell r="M1440">
            <v>1.2</v>
          </cell>
          <cell r="N1440" t="str">
            <v>DPS-JOPL</v>
          </cell>
          <cell r="O1440" t="str">
            <v>MISCELLANCEOUS</v>
          </cell>
          <cell r="P1440">
            <v>1</v>
          </cell>
          <cell r="R1440">
            <v>1501</v>
          </cell>
          <cell r="S1440" t="str">
            <v>TMS</v>
          </cell>
          <cell r="T1440" t="str">
            <v>direct</v>
          </cell>
          <cell r="V1440" t="str">
            <v>nil</v>
          </cell>
          <cell r="W1440">
            <v>0</v>
          </cell>
          <cell r="X1440">
            <v>0</v>
          </cell>
          <cell r="Z1440" t="str">
            <v>Exp</v>
          </cell>
          <cell r="AA1440" t="str">
            <v>OTH</v>
          </cell>
        </row>
        <row r="1441">
          <cell r="F1441" t="str">
            <v>I15012700093</v>
          </cell>
          <cell r="G1441" t="str">
            <v>PARK_EXP</v>
          </cell>
          <cell r="H1441" t="str">
            <v>Parking Expenses</v>
          </cell>
          <cell r="J1441">
            <v>0</v>
          </cell>
          <cell r="K1441">
            <v>0</v>
          </cell>
          <cell r="L1441">
            <v>0</v>
          </cell>
          <cell r="M1441">
            <v>3.2</v>
          </cell>
          <cell r="N1441" t="str">
            <v>DPS-JOPL</v>
          </cell>
          <cell r="O1441" t="str">
            <v>PROFESSIONAL SALES</v>
          </cell>
          <cell r="P1441">
            <v>1</v>
          </cell>
          <cell r="Q1441" t="str">
            <v>RPO000EPO14002042</v>
          </cell>
          <cell r="R1441">
            <v>1501</v>
          </cell>
          <cell r="S1441" t="str">
            <v>TMS</v>
          </cell>
          <cell r="T1441" t="str">
            <v>direct</v>
          </cell>
          <cell r="V1441" t="str">
            <v>nil</v>
          </cell>
          <cell r="W1441">
            <v>0</v>
          </cell>
          <cell r="X1441">
            <v>0</v>
          </cell>
          <cell r="Z1441" t="str">
            <v>Exp</v>
          </cell>
          <cell r="AA1441" t="str">
            <v>PUB</v>
          </cell>
        </row>
        <row r="1442">
          <cell r="F1442" t="str">
            <v>I15012700093</v>
          </cell>
          <cell r="G1442" t="str">
            <v>PARK_EXP</v>
          </cell>
          <cell r="H1442" t="str">
            <v>Parking Expenses</v>
          </cell>
          <cell r="J1442">
            <v>0</v>
          </cell>
          <cell r="K1442">
            <v>0</v>
          </cell>
          <cell r="L1442">
            <v>0</v>
          </cell>
          <cell r="M1442">
            <v>2.14</v>
          </cell>
          <cell r="N1442" t="str">
            <v>DPS-JOPL</v>
          </cell>
          <cell r="O1442" t="str">
            <v>PROFESSIONAL SALES</v>
          </cell>
          <cell r="P1442">
            <v>1</v>
          </cell>
          <cell r="Q1442" t="str">
            <v>RPO000EPO14002042</v>
          </cell>
          <cell r="R1442">
            <v>1501</v>
          </cell>
          <cell r="S1442" t="str">
            <v>TMS</v>
          </cell>
          <cell r="T1442" t="str">
            <v>direct</v>
          </cell>
          <cell r="V1442" t="str">
            <v>nil</v>
          </cell>
          <cell r="W1442">
            <v>0</v>
          </cell>
          <cell r="X1442">
            <v>0</v>
          </cell>
          <cell r="Z1442" t="str">
            <v>Exp</v>
          </cell>
          <cell r="AA1442" t="str">
            <v>PUB</v>
          </cell>
        </row>
        <row r="1443">
          <cell r="F1443" t="str">
            <v>I15012700093</v>
          </cell>
          <cell r="G1443" t="str">
            <v>Deployment_SVC_12095</v>
          </cell>
          <cell r="H1443" t="str">
            <v>Deployment Services for ITE Tender #  ITE/000/12095/HQ(DA)</v>
          </cell>
          <cell r="J1443">
            <v>0</v>
          </cell>
          <cell r="K1443">
            <v>0</v>
          </cell>
          <cell r="L1443">
            <v>14.25</v>
          </cell>
          <cell r="M1443">
            <v>0</v>
          </cell>
          <cell r="N1443" t="str">
            <v>DPS-JOPL</v>
          </cell>
          <cell r="O1443" t="str">
            <v>PROFESSIONAL SALES</v>
          </cell>
          <cell r="P1443">
            <v>1</v>
          </cell>
          <cell r="Q1443" t="str">
            <v>RPO000EPO14002042</v>
          </cell>
          <cell r="R1443">
            <v>1501</v>
          </cell>
          <cell r="S1443" t="str">
            <v>TMS</v>
          </cell>
          <cell r="T1443" t="str">
            <v>direct</v>
          </cell>
          <cell r="V1443" t="str">
            <v>SBM 2.1 IIPS</v>
          </cell>
          <cell r="W1443">
            <v>0</v>
          </cell>
          <cell r="X1443">
            <v>0</v>
          </cell>
          <cell r="Z1443" t="str">
            <v>IIPS</v>
          </cell>
          <cell r="AA1443" t="str">
            <v>PUB</v>
          </cell>
        </row>
        <row r="1444">
          <cell r="F1444" t="str">
            <v>I15012700093</v>
          </cell>
          <cell r="G1444" t="str">
            <v>PROFESSIONAL_SVC</v>
          </cell>
          <cell r="H1444" t="str">
            <v>PROFESSIONAL SERVICES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 t="str">
            <v>DPS-JOPL</v>
          </cell>
          <cell r="O1444" t="str">
            <v>PROFESSIONAL SALES</v>
          </cell>
          <cell r="P1444">
            <v>5</v>
          </cell>
          <cell r="Q1444" t="str">
            <v>RPO000EPO14002042</v>
          </cell>
          <cell r="R1444">
            <v>1501</v>
          </cell>
          <cell r="S1444" t="str">
            <v>TMS</v>
          </cell>
          <cell r="T1444" t="str">
            <v>direct</v>
          </cell>
          <cell r="V1444" t="str">
            <v>nil</v>
          </cell>
          <cell r="W1444">
            <v>0</v>
          </cell>
          <cell r="X1444">
            <v>0</v>
          </cell>
          <cell r="Z1444" t="str">
            <v>IIPS</v>
          </cell>
          <cell r="AA1444" t="str">
            <v>PUB</v>
          </cell>
        </row>
        <row r="1445">
          <cell r="F1445" t="str">
            <v>I15012700093</v>
          </cell>
          <cell r="G1445" t="str">
            <v>PROFESSIONAL_SVC</v>
          </cell>
          <cell r="H1445" t="str">
            <v>PROFESSIONAL SERVICES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 t="str">
            <v>DPS-JOPL</v>
          </cell>
          <cell r="O1445" t="str">
            <v>PROFESSIONAL SALES</v>
          </cell>
          <cell r="P1445">
            <v>7.25</v>
          </cell>
          <cell r="Q1445" t="str">
            <v>RPO000EPO14002042</v>
          </cell>
          <cell r="R1445">
            <v>1501</v>
          </cell>
          <cell r="S1445" t="str">
            <v>TMS</v>
          </cell>
          <cell r="T1445" t="str">
            <v>direct</v>
          </cell>
          <cell r="V1445" t="str">
            <v>nil</v>
          </cell>
          <cell r="W1445">
            <v>0</v>
          </cell>
          <cell r="X1445">
            <v>0</v>
          </cell>
          <cell r="Z1445" t="str">
            <v>IIPS</v>
          </cell>
          <cell r="AA1445" t="str">
            <v>PUB</v>
          </cell>
        </row>
        <row r="1446">
          <cell r="F1446" t="str">
            <v>I15012800006</v>
          </cell>
          <cell r="G1446" t="str">
            <v>Deployment_SVC_12095</v>
          </cell>
          <cell r="H1446" t="str">
            <v>Deployment Services for ITE Tender #  ITE/000/12095/HQ(DA)</v>
          </cell>
          <cell r="J1446">
            <v>0</v>
          </cell>
          <cell r="K1446">
            <v>0</v>
          </cell>
          <cell r="L1446">
            <v>14.25</v>
          </cell>
          <cell r="M1446">
            <v>0</v>
          </cell>
          <cell r="N1446" t="str">
            <v>DPS-JOPL</v>
          </cell>
          <cell r="O1446" t="str">
            <v>PROFESSIONAL SALES</v>
          </cell>
          <cell r="P1446">
            <v>1</v>
          </cell>
          <cell r="Q1446" t="str">
            <v>RPO000EPO14002222</v>
          </cell>
          <cell r="R1446">
            <v>1501</v>
          </cell>
          <cell r="S1446" t="str">
            <v>TMS</v>
          </cell>
          <cell r="T1446" t="str">
            <v>direct</v>
          </cell>
          <cell r="V1446" t="str">
            <v>SBM 2.1 IIPS</v>
          </cell>
          <cell r="W1446">
            <v>0</v>
          </cell>
          <cell r="X1446">
            <v>0</v>
          </cell>
          <cell r="Z1446" t="str">
            <v>IIPS</v>
          </cell>
          <cell r="AA1446" t="str">
            <v>PUB</v>
          </cell>
        </row>
        <row r="1447">
          <cell r="F1447" t="str">
            <v>I15012800006</v>
          </cell>
          <cell r="G1447" t="str">
            <v>Deployment_SVC_12095</v>
          </cell>
          <cell r="H1447" t="str">
            <v>Deployment Services for ITE Tender #  ITE/000/12095/HQ(DA)</v>
          </cell>
          <cell r="J1447">
            <v>0</v>
          </cell>
          <cell r="K1447">
            <v>0</v>
          </cell>
          <cell r="L1447">
            <v>14.25</v>
          </cell>
          <cell r="M1447">
            <v>0</v>
          </cell>
          <cell r="N1447" t="str">
            <v>DPS-JOPL</v>
          </cell>
          <cell r="O1447" t="str">
            <v>PROFESSIONAL SALES</v>
          </cell>
          <cell r="P1447">
            <v>1</v>
          </cell>
          <cell r="Q1447" t="str">
            <v>RPO000EPO14002222</v>
          </cell>
          <cell r="R1447">
            <v>1501</v>
          </cell>
          <cell r="S1447" t="str">
            <v>TMS</v>
          </cell>
          <cell r="T1447" t="str">
            <v>direct</v>
          </cell>
          <cell r="V1447" t="str">
            <v>SBM 2.1 IIPS</v>
          </cell>
          <cell r="W1447">
            <v>0</v>
          </cell>
          <cell r="X1447">
            <v>0</v>
          </cell>
          <cell r="Z1447" t="str">
            <v>IIPS</v>
          </cell>
          <cell r="AA1447" t="str">
            <v>PUB</v>
          </cell>
        </row>
        <row r="1448">
          <cell r="F1448" t="str">
            <v>I15012800006</v>
          </cell>
          <cell r="G1448" t="str">
            <v>Deployment_SVC_12095</v>
          </cell>
          <cell r="H1448" t="str">
            <v>Deployment Services for ITE Tender #  ITE/000/12095/HQ(DA)</v>
          </cell>
          <cell r="J1448">
            <v>0</v>
          </cell>
          <cell r="K1448">
            <v>0</v>
          </cell>
          <cell r="L1448">
            <v>14.25</v>
          </cell>
          <cell r="M1448">
            <v>0</v>
          </cell>
          <cell r="N1448" t="str">
            <v>DPS-JOPL</v>
          </cell>
          <cell r="O1448" t="str">
            <v>PROFESSIONAL SALES</v>
          </cell>
          <cell r="P1448">
            <v>1</v>
          </cell>
          <cell r="Q1448" t="str">
            <v>RPO000EPO14002222</v>
          </cell>
          <cell r="R1448">
            <v>1501</v>
          </cell>
          <cell r="S1448" t="str">
            <v>TMS</v>
          </cell>
          <cell r="T1448" t="str">
            <v>direct</v>
          </cell>
          <cell r="V1448" t="str">
            <v>SBM 2.1 IIPS</v>
          </cell>
          <cell r="W1448">
            <v>0</v>
          </cell>
          <cell r="X1448">
            <v>0</v>
          </cell>
          <cell r="Z1448" t="str">
            <v>IIPS</v>
          </cell>
          <cell r="AA1448" t="str">
            <v>PUB</v>
          </cell>
        </row>
        <row r="1449">
          <cell r="F1449" t="str">
            <v>I15012800006</v>
          </cell>
          <cell r="G1449" t="str">
            <v>Deployment_SVC_12095</v>
          </cell>
          <cell r="H1449" t="str">
            <v>Deployment Services for ITE Tender #  ITE/000/12095/HQ(DA)</v>
          </cell>
          <cell r="J1449">
            <v>0</v>
          </cell>
          <cell r="K1449">
            <v>0</v>
          </cell>
          <cell r="L1449">
            <v>14.25</v>
          </cell>
          <cell r="M1449">
            <v>0</v>
          </cell>
          <cell r="N1449" t="str">
            <v>DPS-JOPL</v>
          </cell>
          <cell r="O1449" t="str">
            <v>PROFESSIONAL SALES</v>
          </cell>
          <cell r="P1449">
            <v>1</v>
          </cell>
          <cell r="Q1449" t="str">
            <v>RPO000EPO14002222</v>
          </cell>
          <cell r="R1449">
            <v>1501</v>
          </cell>
          <cell r="S1449" t="str">
            <v>TMS</v>
          </cell>
          <cell r="T1449" t="str">
            <v>direct</v>
          </cell>
          <cell r="V1449" t="str">
            <v>SBM 2.1 IIPS</v>
          </cell>
          <cell r="W1449">
            <v>0</v>
          </cell>
          <cell r="X1449">
            <v>0</v>
          </cell>
          <cell r="Z1449" t="str">
            <v>IIPS</v>
          </cell>
          <cell r="AA1449" t="str">
            <v>PUB</v>
          </cell>
        </row>
        <row r="1450">
          <cell r="F1450" t="str">
            <v>I15012800006</v>
          </cell>
          <cell r="G1450" t="str">
            <v>Deployment_SVC_12095</v>
          </cell>
          <cell r="H1450" t="str">
            <v>Deployment Services for ITE Tender #  ITE/000/12095/HQ(DA)</v>
          </cell>
          <cell r="J1450">
            <v>0</v>
          </cell>
          <cell r="K1450">
            <v>0</v>
          </cell>
          <cell r="L1450">
            <v>14.25</v>
          </cell>
          <cell r="M1450">
            <v>0</v>
          </cell>
          <cell r="N1450" t="str">
            <v>DPS-JOPL</v>
          </cell>
          <cell r="O1450" t="str">
            <v>PROFESSIONAL SALES</v>
          </cell>
          <cell r="P1450">
            <v>1</v>
          </cell>
          <cell r="Q1450" t="str">
            <v>RPO000EPO14002222</v>
          </cell>
          <cell r="R1450">
            <v>1501</v>
          </cell>
          <cell r="S1450" t="str">
            <v>TMS</v>
          </cell>
          <cell r="T1450" t="str">
            <v>direct</v>
          </cell>
          <cell r="V1450" t="str">
            <v>SBM 2.1 IIPS</v>
          </cell>
          <cell r="W1450">
            <v>0</v>
          </cell>
          <cell r="X1450">
            <v>0</v>
          </cell>
          <cell r="Z1450" t="str">
            <v>IIPS</v>
          </cell>
          <cell r="AA1450" t="str">
            <v>PUB</v>
          </cell>
        </row>
        <row r="1451">
          <cell r="F1451" t="str">
            <v>I15012800006</v>
          </cell>
          <cell r="G1451" t="str">
            <v>Deployment_SVC_12095</v>
          </cell>
          <cell r="H1451" t="str">
            <v>Deployment Services for ITE Tender #  ITE/000/12095/HQ(DA)</v>
          </cell>
          <cell r="J1451">
            <v>0</v>
          </cell>
          <cell r="K1451">
            <v>0</v>
          </cell>
          <cell r="L1451">
            <v>14.25</v>
          </cell>
          <cell r="M1451">
            <v>0</v>
          </cell>
          <cell r="N1451" t="str">
            <v>DPS-JOPL</v>
          </cell>
          <cell r="O1451" t="str">
            <v>PROFESSIONAL SALES</v>
          </cell>
          <cell r="P1451">
            <v>1</v>
          </cell>
          <cell r="Q1451" t="str">
            <v>RPO000EPO14002222</v>
          </cell>
          <cell r="R1451">
            <v>1501</v>
          </cell>
          <cell r="S1451" t="str">
            <v>TMS</v>
          </cell>
          <cell r="T1451" t="str">
            <v>direct</v>
          </cell>
          <cell r="V1451" t="str">
            <v>SBM 2.1 IIPS</v>
          </cell>
          <cell r="W1451">
            <v>0</v>
          </cell>
          <cell r="X1451">
            <v>0</v>
          </cell>
          <cell r="Z1451" t="str">
            <v>IIPS</v>
          </cell>
          <cell r="AA1451" t="str">
            <v>PUB</v>
          </cell>
        </row>
        <row r="1452">
          <cell r="F1452" t="str">
            <v>I15012800006</v>
          </cell>
          <cell r="G1452" t="str">
            <v>Deployment_SVC_12095</v>
          </cell>
          <cell r="H1452" t="str">
            <v>Deployment Services for ITE Tender #  ITE/000/12095/HQ(DA)</v>
          </cell>
          <cell r="J1452">
            <v>0</v>
          </cell>
          <cell r="K1452">
            <v>0</v>
          </cell>
          <cell r="L1452">
            <v>14.25</v>
          </cell>
          <cell r="M1452">
            <v>0</v>
          </cell>
          <cell r="N1452" t="str">
            <v>DPS-JOPL</v>
          </cell>
          <cell r="O1452" t="str">
            <v>PROFESSIONAL SALES</v>
          </cell>
          <cell r="P1452">
            <v>1</v>
          </cell>
          <cell r="Q1452" t="str">
            <v>RPO000EPO14002222</v>
          </cell>
          <cell r="R1452">
            <v>1501</v>
          </cell>
          <cell r="S1452" t="str">
            <v>TMS</v>
          </cell>
          <cell r="T1452" t="str">
            <v>direct</v>
          </cell>
          <cell r="V1452" t="str">
            <v>SBM 2.1 IIPS</v>
          </cell>
          <cell r="W1452">
            <v>0</v>
          </cell>
          <cell r="X1452">
            <v>0</v>
          </cell>
          <cell r="Z1452" t="str">
            <v>IIPS</v>
          </cell>
          <cell r="AA1452" t="str">
            <v>PUB</v>
          </cell>
        </row>
        <row r="1453">
          <cell r="F1453" t="str">
            <v>I15012800006</v>
          </cell>
          <cell r="G1453" t="str">
            <v>Deployment_SVC_12095</v>
          </cell>
          <cell r="H1453" t="str">
            <v>Deployment Services for ITE Tender #  ITE/000/12095/HQ(DA)</v>
          </cell>
          <cell r="J1453">
            <v>0</v>
          </cell>
          <cell r="K1453">
            <v>0</v>
          </cell>
          <cell r="L1453">
            <v>14.25</v>
          </cell>
          <cell r="M1453">
            <v>0</v>
          </cell>
          <cell r="N1453" t="str">
            <v>DPS-JOPL</v>
          </cell>
          <cell r="O1453" t="str">
            <v>PROFESSIONAL SALES</v>
          </cell>
          <cell r="P1453">
            <v>1</v>
          </cell>
          <cell r="Q1453" t="str">
            <v>RPO000EPO14002222</v>
          </cell>
          <cell r="R1453">
            <v>1501</v>
          </cell>
          <cell r="S1453" t="str">
            <v>TMS</v>
          </cell>
          <cell r="T1453" t="str">
            <v>direct</v>
          </cell>
          <cell r="V1453" t="str">
            <v>SBM 2.1 IIPS</v>
          </cell>
          <cell r="W1453">
            <v>0</v>
          </cell>
          <cell r="X1453">
            <v>0</v>
          </cell>
          <cell r="Z1453" t="str">
            <v>IIPS</v>
          </cell>
          <cell r="AA1453" t="str">
            <v>PUB</v>
          </cell>
        </row>
        <row r="1454">
          <cell r="F1454" t="str">
            <v>I15012800006</v>
          </cell>
          <cell r="G1454" t="str">
            <v>Deployment_SVC_12095</v>
          </cell>
          <cell r="H1454" t="str">
            <v>Deployment Services for ITE Tender #  ITE/000/12095/HQ(DA)</v>
          </cell>
          <cell r="J1454">
            <v>0</v>
          </cell>
          <cell r="K1454">
            <v>0</v>
          </cell>
          <cell r="L1454">
            <v>14.25</v>
          </cell>
          <cell r="M1454">
            <v>0</v>
          </cell>
          <cell r="N1454" t="str">
            <v>DPS-JOPL</v>
          </cell>
          <cell r="O1454" t="str">
            <v>PROFESSIONAL SALES</v>
          </cell>
          <cell r="P1454">
            <v>1</v>
          </cell>
          <cell r="Q1454" t="str">
            <v>RPO000EPO14002222</v>
          </cell>
          <cell r="R1454">
            <v>1501</v>
          </cell>
          <cell r="S1454" t="str">
            <v>TMS</v>
          </cell>
          <cell r="T1454" t="str">
            <v>direct</v>
          </cell>
          <cell r="V1454" t="str">
            <v>SBM 2.1 IIPS</v>
          </cell>
          <cell r="W1454">
            <v>0</v>
          </cell>
          <cell r="X1454">
            <v>0</v>
          </cell>
          <cell r="Z1454" t="str">
            <v>IIPS</v>
          </cell>
          <cell r="AA1454" t="str">
            <v>PUB</v>
          </cell>
        </row>
        <row r="1455">
          <cell r="F1455" t="str">
            <v>I15012800006</v>
          </cell>
          <cell r="G1455" t="str">
            <v>Deployment_SVC_12095</v>
          </cell>
          <cell r="H1455" t="str">
            <v>Deployment Services for ITE Tender #  ITE/000/12095/HQ(DA)</v>
          </cell>
          <cell r="J1455">
            <v>0</v>
          </cell>
          <cell r="K1455">
            <v>0</v>
          </cell>
          <cell r="L1455">
            <v>14.25</v>
          </cell>
          <cell r="M1455">
            <v>0</v>
          </cell>
          <cell r="N1455" t="str">
            <v>DPS-JOPL</v>
          </cell>
          <cell r="O1455" t="str">
            <v>PROFESSIONAL SALES</v>
          </cell>
          <cell r="P1455">
            <v>1</v>
          </cell>
          <cell r="Q1455" t="str">
            <v>RPO000EPO14002222</v>
          </cell>
          <cell r="R1455">
            <v>1501</v>
          </cell>
          <cell r="S1455" t="str">
            <v>TMS</v>
          </cell>
          <cell r="T1455" t="str">
            <v>direct</v>
          </cell>
          <cell r="V1455" t="str">
            <v>SBM 2.1 IIPS</v>
          </cell>
          <cell r="W1455">
            <v>0</v>
          </cell>
          <cell r="X1455">
            <v>0</v>
          </cell>
          <cell r="Z1455" t="str">
            <v>IIPS</v>
          </cell>
          <cell r="AA1455" t="str">
            <v>PUB</v>
          </cell>
        </row>
        <row r="1456">
          <cell r="F1456" t="str">
            <v>I15012800006</v>
          </cell>
          <cell r="G1456" t="str">
            <v>Deployment_SVC_12095</v>
          </cell>
          <cell r="H1456" t="str">
            <v>Deployment Services for ITE Tender #  ITE/000/12095/HQ(DA)</v>
          </cell>
          <cell r="J1456">
            <v>0</v>
          </cell>
          <cell r="K1456">
            <v>0</v>
          </cell>
          <cell r="L1456">
            <v>14.25</v>
          </cell>
          <cell r="M1456">
            <v>0</v>
          </cell>
          <cell r="N1456" t="str">
            <v>DPS-JOPL</v>
          </cell>
          <cell r="O1456" t="str">
            <v>PROFESSIONAL SALES</v>
          </cell>
          <cell r="P1456">
            <v>1</v>
          </cell>
          <cell r="Q1456" t="str">
            <v>RPO000EPO14002222</v>
          </cell>
          <cell r="R1456">
            <v>1501</v>
          </cell>
          <cell r="S1456" t="str">
            <v>TMS</v>
          </cell>
          <cell r="T1456" t="str">
            <v>direct</v>
          </cell>
          <cell r="V1456" t="str">
            <v>SBM 2.1 IIPS</v>
          </cell>
          <cell r="W1456">
            <v>0</v>
          </cell>
          <cell r="X1456">
            <v>0</v>
          </cell>
          <cell r="Z1456" t="str">
            <v>IIPS</v>
          </cell>
          <cell r="AA1456" t="str">
            <v>PUB</v>
          </cell>
        </row>
        <row r="1457">
          <cell r="F1457" t="str">
            <v>I15012800006</v>
          </cell>
          <cell r="G1457" t="str">
            <v>Deployment_SVC_12095</v>
          </cell>
          <cell r="H1457" t="str">
            <v>Deployment Services for ITE Tender #  ITE/000/12095/HQ(DA)</v>
          </cell>
          <cell r="J1457">
            <v>0</v>
          </cell>
          <cell r="K1457">
            <v>0</v>
          </cell>
          <cell r="L1457">
            <v>14.25</v>
          </cell>
          <cell r="M1457">
            <v>0</v>
          </cell>
          <cell r="N1457" t="str">
            <v>DPS-JOPL</v>
          </cell>
          <cell r="O1457" t="str">
            <v>PROFESSIONAL SALES</v>
          </cell>
          <cell r="P1457">
            <v>1</v>
          </cell>
          <cell r="Q1457" t="str">
            <v>RPO000EPO14002222</v>
          </cell>
          <cell r="R1457">
            <v>1501</v>
          </cell>
          <cell r="S1457" t="str">
            <v>TMS</v>
          </cell>
          <cell r="T1457" t="str">
            <v>direct</v>
          </cell>
          <cell r="V1457" t="str">
            <v>SBM 2.1 IIPS</v>
          </cell>
          <cell r="W1457">
            <v>0</v>
          </cell>
          <cell r="X1457">
            <v>0</v>
          </cell>
          <cell r="Z1457" t="str">
            <v>IIPS</v>
          </cell>
          <cell r="AA1457" t="str">
            <v>PUB</v>
          </cell>
        </row>
        <row r="1458">
          <cell r="F1458" t="str">
            <v>I15012800006</v>
          </cell>
          <cell r="G1458" t="str">
            <v>Deployment_SVC_12095</v>
          </cell>
          <cell r="H1458" t="str">
            <v>Deployment Services for ITE Tender #  ITE/000/12095/HQ(DA)</v>
          </cell>
          <cell r="J1458">
            <v>0</v>
          </cell>
          <cell r="K1458">
            <v>0</v>
          </cell>
          <cell r="L1458">
            <v>14.25</v>
          </cell>
          <cell r="M1458">
            <v>0</v>
          </cell>
          <cell r="N1458" t="str">
            <v>DPS-JOPL</v>
          </cell>
          <cell r="O1458" t="str">
            <v>PROFESSIONAL SALES</v>
          </cell>
          <cell r="P1458">
            <v>1</v>
          </cell>
          <cell r="Q1458" t="str">
            <v>RPO000EPO14002222</v>
          </cell>
          <cell r="R1458">
            <v>1501</v>
          </cell>
          <cell r="S1458" t="str">
            <v>TMS</v>
          </cell>
          <cell r="T1458" t="str">
            <v>direct</v>
          </cell>
          <cell r="V1458" t="str">
            <v>SBM 2.1 IIPS</v>
          </cell>
          <cell r="W1458">
            <v>0</v>
          </cell>
          <cell r="X1458">
            <v>0</v>
          </cell>
          <cell r="Z1458" t="str">
            <v>IIPS</v>
          </cell>
          <cell r="AA1458" t="str">
            <v>PUB</v>
          </cell>
        </row>
        <row r="1459">
          <cell r="F1459" t="str">
            <v>I15012800006</v>
          </cell>
          <cell r="G1459" t="str">
            <v>Deployment_SVC_12095</v>
          </cell>
          <cell r="H1459" t="str">
            <v>Deployment Services for ITE Tender #  ITE/000/12095/HQ(DA)</v>
          </cell>
          <cell r="J1459">
            <v>0</v>
          </cell>
          <cell r="K1459">
            <v>0</v>
          </cell>
          <cell r="L1459">
            <v>14.25</v>
          </cell>
          <cell r="M1459">
            <v>0</v>
          </cell>
          <cell r="N1459" t="str">
            <v>DPS-JOPL</v>
          </cell>
          <cell r="O1459" t="str">
            <v>PROFESSIONAL SALES</v>
          </cell>
          <cell r="P1459">
            <v>1</v>
          </cell>
          <cell r="Q1459" t="str">
            <v>RPO000EPO14002222</v>
          </cell>
          <cell r="R1459">
            <v>1501</v>
          </cell>
          <cell r="S1459" t="str">
            <v>TMS</v>
          </cell>
          <cell r="T1459" t="str">
            <v>direct</v>
          </cell>
          <cell r="V1459" t="str">
            <v>SBM 2.1 IIPS</v>
          </cell>
          <cell r="W1459">
            <v>0</v>
          </cell>
          <cell r="X1459">
            <v>0</v>
          </cell>
          <cell r="Z1459" t="str">
            <v>IIPS</v>
          </cell>
          <cell r="AA1459" t="str">
            <v>PUB</v>
          </cell>
        </row>
        <row r="1460">
          <cell r="F1460" t="str">
            <v>I15012800006</v>
          </cell>
          <cell r="G1460" t="str">
            <v>Deployment_SVC_12095</v>
          </cell>
          <cell r="H1460" t="str">
            <v>Deployment Services for ITE Tender #  ITE/000/12095/HQ(DA)</v>
          </cell>
          <cell r="J1460">
            <v>0</v>
          </cell>
          <cell r="K1460">
            <v>0</v>
          </cell>
          <cell r="L1460">
            <v>14.25</v>
          </cell>
          <cell r="M1460">
            <v>0</v>
          </cell>
          <cell r="N1460" t="str">
            <v>DPS-JOPL</v>
          </cell>
          <cell r="O1460" t="str">
            <v>PROFESSIONAL SALES</v>
          </cell>
          <cell r="P1460">
            <v>1</v>
          </cell>
          <cell r="Q1460" t="str">
            <v>RPO000EPO14002222</v>
          </cell>
          <cell r="R1460">
            <v>1501</v>
          </cell>
          <cell r="S1460" t="str">
            <v>TMS</v>
          </cell>
          <cell r="T1460" t="str">
            <v>direct</v>
          </cell>
          <cell r="V1460" t="str">
            <v>SBM 2.1 IIPS</v>
          </cell>
          <cell r="W1460">
            <v>0</v>
          </cell>
          <cell r="X1460">
            <v>0</v>
          </cell>
          <cell r="Z1460" t="str">
            <v>IIPS</v>
          </cell>
          <cell r="AA1460" t="str">
            <v>PUB</v>
          </cell>
        </row>
        <row r="1461">
          <cell r="F1461" t="str">
            <v>I15012800006</v>
          </cell>
          <cell r="G1461" t="str">
            <v>Deployment_SVC_12095</v>
          </cell>
          <cell r="H1461" t="str">
            <v>Deployment Services for ITE Tender #  ITE/000/12095/HQ(DA)</v>
          </cell>
          <cell r="J1461">
            <v>0</v>
          </cell>
          <cell r="K1461">
            <v>0</v>
          </cell>
          <cell r="L1461">
            <v>14.25</v>
          </cell>
          <cell r="M1461">
            <v>0</v>
          </cell>
          <cell r="N1461" t="str">
            <v>DPS-JOPL</v>
          </cell>
          <cell r="O1461" t="str">
            <v>PROFESSIONAL SALES</v>
          </cell>
          <cell r="P1461">
            <v>1</v>
          </cell>
          <cell r="Q1461" t="str">
            <v>RPO000EPO14002222</v>
          </cell>
          <cell r="R1461">
            <v>1501</v>
          </cell>
          <cell r="S1461" t="str">
            <v>TMS</v>
          </cell>
          <cell r="T1461" t="str">
            <v>direct</v>
          </cell>
          <cell r="V1461" t="str">
            <v>SBM 2.1 IIPS</v>
          </cell>
          <cell r="W1461">
            <v>0</v>
          </cell>
          <cell r="X1461">
            <v>0</v>
          </cell>
          <cell r="Z1461" t="str">
            <v>IIPS</v>
          </cell>
          <cell r="AA1461" t="str">
            <v>PUB</v>
          </cell>
        </row>
        <row r="1462">
          <cell r="F1462" t="str">
            <v>I15012800006</v>
          </cell>
          <cell r="G1462" t="str">
            <v>Deployment_SVC_12095</v>
          </cell>
          <cell r="H1462" t="str">
            <v>Deployment Services for ITE Tender #  ITE/000/12095/HQ(DA)</v>
          </cell>
          <cell r="J1462">
            <v>0</v>
          </cell>
          <cell r="K1462">
            <v>0</v>
          </cell>
          <cell r="L1462">
            <v>14.25</v>
          </cell>
          <cell r="M1462">
            <v>0</v>
          </cell>
          <cell r="N1462" t="str">
            <v>DPS-JOPL</v>
          </cell>
          <cell r="O1462" t="str">
            <v>PROFESSIONAL SALES</v>
          </cell>
          <cell r="P1462">
            <v>1</v>
          </cell>
          <cell r="Q1462" t="str">
            <v>RPO000EPO14002222</v>
          </cell>
          <cell r="R1462">
            <v>1501</v>
          </cell>
          <cell r="S1462" t="str">
            <v>TMS</v>
          </cell>
          <cell r="T1462" t="str">
            <v>direct</v>
          </cell>
          <cell r="V1462" t="str">
            <v>SBM 2.1 IIPS</v>
          </cell>
          <cell r="W1462">
            <v>0</v>
          </cell>
          <cell r="X1462">
            <v>0</v>
          </cell>
          <cell r="Z1462" t="str">
            <v>IIPS</v>
          </cell>
          <cell r="AA1462" t="str">
            <v>PUB</v>
          </cell>
        </row>
        <row r="1463">
          <cell r="F1463" t="str">
            <v>I15012800006</v>
          </cell>
          <cell r="G1463" t="str">
            <v>Deployment_SVC_12095</v>
          </cell>
          <cell r="H1463" t="str">
            <v>Deployment Services for ITE Tender #  ITE/000/12095/HQ(DA)</v>
          </cell>
          <cell r="J1463">
            <v>0</v>
          </cell>
          <cell r="K1463">
            <v>0</v>
          </cell>
          <cell r="L1463">
            <v>14.25</v>
          </cell>
          <cell r="M1463">
            <v>0</v>
          </cell>
          <cell r="N1463" t="str">
            <v>DPS-JOPL</v>
          </cell>
          <cell r="O1463" t="str">
            <v>PROFESSIONAL SALES</v>
          </cell>
          <cell r="P1463">
            <v>1</v>
          </cell>
          <cell r="Q1463" t="str">
            <v>RPO000EPO14002222</v>
          </cell>
          <cell r="R1463">
            <v>1501</v>
          </cell>
          <cell r="S1463" t="str">
            <v>TMS</v>
          </cell>
          <cell r="T1463" t="str">
            <v>direct</v>
          </cell>
          <cell r="V1463" t="str">
            <v>SBM 2.1 IIPS</v>
          </cell>
          <cell r="W1463">
            <v>0</v>
          </cell>
          <cell r="X1463">
            <v>0</v>
          </cell>
          <cell r="Z1463" t="str">
            <v>IIPS</v>
          </cell>
          <cell r="AA1463" t="str">
            <v>PUB</v>
          </cell>
        </row>
        <row r="1464">
          <cell r="F1464" t="str">
            <v>I15012800006</v>
          </cell>
          <cell r="G1464" t="str">
            <v>Deployment_SVC_12095</v>
          </cell>
          <cell r="H1464" t="str">
            <v>Deployment Services for ITE Tender #  ITE/000/12095/HQ(DA)</v>
          </cell>
          <cell r="J1464">
            <v>0</v>
          </cell>
          <cell r="K1464">
            <v>0</v>
          </cell>
          <cell r="L1464">
            <v>14.25</v>
          </cell>
          <cell r="M1464">
            <v>0</v>
          </cell>
          <cell r="N1464" t="str">
            <v>DPS-JOPL</v>
          </cell>
          <cell r="O1464" t="str">
            <v>PROFESSIONAL SALES</v>
          </cell>
          <cell r="P1464">
            <v>1</v>
          </cell>
          <cell r="Q1464" t="str">
            <v>RPO000EPO14002222</v>
          </cell>
          <cell r="R1464">
            <v>1501</v>
          </cell>
          <cell r="S1464" t="str">
            <v>TMS</v>
          </cell>
          <cell r="T1464" t="str">
            <v>direct</v>
          </cell>
          <cell r="V1464" t="str">
            <v>SBM 2.1 IIPS</v>
          </cell>
          <cell r="W1464">
            <v>0</v>
          </cell>
          <cell r="X1464">
            <v>0</v>
          </cell>
          <cell r="Z1464" t="str">
            <v>IIPS</v>
          </cell>
          <cell r="AA1464" t="str">
            <v>PUB</v>
          </cell>
        </row>
        <row r="1465">
          <cell r="F1465" t="str">
            <v>I15012800006</v>
          </cell>
          <cell r="G1465" t="str">
            <v>Deployment_SVC_12095</v>
          </cell>
          <cell r="H1465" t="str">
            <v>Deployment Services for ITE Tender #  ITE/000/12095/HQ(DA)</v>
          </cell>
          <cell r="J1465">
            <v>0</v>
          </cell>
          <cell r="K1465">
            <v>0</v>
          </cell>
          <cell r="L1465">
            <v>14.25</v>
          </cell>
          <cell r="M1465">
            <v>0</v>
          </cell>
          <cell r="N1465" t="str">
            <v>DPS-JOPL</v>
          </cell>
          <cell r="O1465" t="str">
            <v>PROFESSIONAL SALES</v>
          </cell>
          <cell r="P1465">
            <v>1</v>
          </cell>
          <cell r="Q1465" t="str">
            <v>RPO000EPO14002222</v>
          </cell>
          <cell r="R1465">
            <v>1501</v>
          </cell>
          <cell r="S1465" t="str">
            <v>TMS</v>
          </cell>
          <cell r="T1465" t="str">
            <v>direct</v>
          </cell>
          <cell r="V1465" t="str">
            <v>SBM 2.1 IIPS</v>
          </cell>
          <cell r="W1465">
            <v>0</v>
          </cell>
          <cell r="X1465">
            <v>0</v>
          </cell>
          <cell r="Z1465" t="str">
            <v>IIPS</v>
          </cell>
          <cell r="AA1465" t="str">
            <v>PUB</v>
          </cell>
        </row>
        <row r="1466">
          <cell r="F1466" t="str">
            <v>I15012800006</v>
          </cell>
          <cell r="G1466" t="str">
            <v>Deployment_SVC_12095</v>
          </cell>
          <cell r="H1466" t="str">
            <v>Deployment Services for ITE Tender #  ITE/000/12095/HQ(DA)</v>
          </cell>
          <cell r="J1466">
            <v>0</v>
          </cell>
          <cell r="K1466">
            <v>0</v>
          </cell>
          <cell r="L1466">
            <v>14.25</v>
          </cell>
          <cell r="M1466">
            <v>0</v>
          </cell>
          <cell r="N1466" t="str">
            <v>DPS-JOPL</v>
          </cell>
          <cell r="O1466" t="str">
            <v>PROFESSIONAL SALES</v>
          </cell>
          <cell r="P1466">
            <v>1</v>
          </cell>
          <cell r="Q1466" t="str">
            <v>RPO000EPO14002222</v>
          </cell>
          <cell r="R1466">
            <v>1501</v>
          </cell>
          <cell r="S1466" t="str">
            <v>TMS</v>
          </cell>
          <cell r="T1466" t="str">
            <v>direct</v>
          </cell>
          <cell r="V1466" t="str">
            <v>SBM 2.1 IIPS</v>
          </cell>
          <cell r="W1466">
            <v>0</v>
          </cell>
          <cell r="X1466">
            <v>0</v>
          </cell>
          <cell r="Z1466" t="str">
            <v>IIPS</v>
          </cell>
          <cell r="AA1466" t="str">
            <v>PUB</v>
          </cell>
        </row>
        <row r="1467">
          <cell r="F1467" t="str">
            <v>I15012800006</v>
          </cell>
          <cell r="G1467" t="str">
            <v>Deployment_SVC_12095</v>
          </cell>
          <cell r="H1467" t="str">
            <v>Deployment Services for ITE Tender #  ITE/000/12095/HQ(DA)</v>
          </cell>
          <cell r="J1467">
            <v>0</v>
          </cell>
          <cell r="K1467">
            <v>0</v>
          </cell>
          <cell r="L1467">
            <v>14.25</v>
          </cell>
          <cell r="M1467">
            <v>0</v>
          </cell>
          <cell r="N1467" t="str">
            <v>DPS-JOPL</v>
          </cell>
          <cell r="O1467" t="str">
            <v>PROFESSIONAL SALES</v>
          </cell>
          <cell r="P1467">
            <v>1</v>
          </cell>
          <cell r="Q1467" t="str">
            <v>RPO000EPO14002222</v>
          </cell>
          <cell r="R1467">
            <v>1501</v>
          </cell>
          <cell r="S1467" t="str">
            <v>TMS</v>
          </cell>
          <cell r="T1467" t="str">
            <v>direct</v>
          </cell>
          <cell r="V1467" t="str">
            <v>SBM 2.1 IIPS</v>
          </cell>
          <cell r="W1467">
            <v>0</v>
          </cell>
          <cell r="X1467">
            <v>0</v>
          </cell>
          <cell r="Z1467" t="str">
            <v>IIPS</v>
          </cell>
          <cell r="AA1467" t="str">
            <v>PUB</v>
          </cell>
        </row>
        <row r="1468">
          <cell r="F1468" t="str">
            <v>I15012800006</v>
          </cell>
          <cell r="G1468" t="str">
            <v>Deployment_SVC_12095</v>
          </cell>
          <cell r="H1468" t="str">
            <v>Deployment Services for ITE Tender #  ITE/000/12095/HQ(DA)</v>
          </cell>
          <cell r="J1468">
            <v>0</v>
          </cell>
          <cell r="K1468">
            <v>0</v>
          </cell>
          <cell r="L1468">
            <v>14.25</v>
          </cell>
          <cell r="M1468">
            <v>0</v>
          </cell>
          <cell r="N1468" t="str">
            <v>DPS-JOPL</v>
          </cell>
          <cell r="O1468" t="str">
            <v>PROFESSIONAL SALES</v>
          </cell>
          <cell r="P1468">
            <v>1</v>
          </cell>
          <cell r="Q1468" t="str">
            <v>RPO000EPO14002222</v>
          </cell>
          <cell r="R1468">
            <v>1501</v>
          </cell>
          <cell r="S1468" t="str">
            <v>TMS</v>
          </cell>
          <cell r="T1468" t="str">
            <v>direct</v>
          </cell>
          <cell r="V1468" t="str">
            <v>SBM 2.1 IIPS</v>
          </cell>
          <cell r="W1468">
            <v>0</v>
          </cell>
          <cell r="X1468">
            <v>0</v>
          </cell>
          <cell r="Z1468" t="str">
            <v>IIPS</v>
          </cell>
          <cell r="AA1468" t="str">
            <v>PUB</v>
          </cell>
        </row>
        <row r="1469">
          <cell r="F1469" t="str">
            <v>I15012800006</v>
          </cell>
          <cell r="G1469" t="str">
            <v>Deployment_SVC_12095</v>
          </cell>
          <cell r="H1469" t="str">
            <v>Deployment Services for ITE Tender #  ITE/000/12095/HQ(DA)</v>
          </cell>
          <cell r="J1469">
            <v>0</v>
          </cell>
          <cell r="K1469">
            <v>0</v>
          </cell>
          <cell r="L1469">
            <v>14.25</v>
          </cell>
          <cell r="M1469">
            <v>0</v>
          </cell>
          <cell r="N1469" t="str">
            <v>DPS-JOPL</v>
          </cell>
          <cell r="O1469" t="str">
            <v>PROFESSIONAL SALES</v>
          </cell>
          <cell r="P1469">
            <v>1</v>
          </cell>
          <cell r="Q1469" t="str">
            <v>RPO000EPO14002222</v>
          </cell>
          <cell r="R1469">
            <v>1501</v>
          </cell>
          <cell r="S1469" t="str">
            <v>TMS</v>
          </cell>
          <cell r="T1469" t="str">
            <v>direct</v>
          </cell>
          <cell r="V1469" t="str">
            <v>SBM 2.1 IIPS</v>
          </cell>
          <cell r="W1469">
            <v>0</v>
          </cell>
          <cell r="X1469">
            <v>0</v>
          </cell>
          <cell r="Z1469" t="str">
            <v>IIPS</v>
          </cell>
          <cell r="AA1469" t="str">
            <v>PUB</v>
          </cell>
        </row>
        <row r="1470">
          <cell r="F1470" t="str">
            <v>I15012800006</v>
          </cell>
          <cell r="G1470" t="str">
            <v>Deployment_SVC_12095</v>
          </cell>
          <cell r="H1470" t="str">
            <v>Deployment Services for ITE Tender #  ITE/000/12095/HQ(DA)</v>
          </cell>
          <cell r="J1470">
            <v>0</v>
          </cell>
          <cell r="K1470">
            <v>0</v>
          </cell>
          <cell r="L1470">
            <v>14.25</v>
          </cell>
          <cell r="M1470">
            <v>0</v>
          </cell>
          <cell r="N1470" t="str">
            <v>DPS-JOPL</v>
          </cell>
          <cell r="O1470" t="str">
            <v>PROFESSIONAL SALES</v>
          </cell>
          <cell r="P1470">
            <v>1</v>
          </cell>
          <cell r="Q1470" t="str">
            <v>RPO000EPO14002222</v>
          </cell>
          <cell r="R1470">
            <v>1501</v>
          </cell>
          <cell r="S1470" t="str">
            <v>TMS</v>
          </cell>
          <cell r="T1470" t="str">
            <v>direct</v>
          </cell>
          <cell r="V1470" t="str">
            <v>SBM 2.1 IIPS</v>
          </cell>
          <cell r="W1470">
            <v>0</v>
          </cell>
          <cell r="X1470">
            <v>0</v>
          </cell>
          <cell r="Z1470" t="str">
            <v>IIPS</v>
          </cell>
          <cell r="AA1470" t="str">
            <v>PUB</v>
          </cell>
        </row>
        <row r="1471">
          <cell r="F1471" t="str">
            <v>I15012800006</v>
          </cell>
          <cell r="G1471" t="str">
            <v>Deployment_SVC_12095</v>
          </cell>
          <cell r="H1471" t="str">
            <v>Deployment Services for ITE Tender #  ITE/000/12095/HQ(DA)</v>
          </cell>
          <cell r="J1471">
            <v>0</v>
          </cell>
          <cell r="K1471">
            <v>0</v>
          </cell>
          <cell r="L1471">
            <v>14.25</v>
          </cell>
          <cell r="M1471">
            <v>0</v>
          </cell>
          <cell r="N1471" t="str">
            <v>DPS-JOPL</v>
          </cell>
          <cell r="O1471" t="str">
            <v>PROFESSIONAL SALES</v>
          </cell>
          <cell r="P1471">
            <v>1</v>
          </cell>
          <cell r="Q1471" t="str">
            <v>RPO000EPO14002222</v>
          </cell>
          <cell r="R1471">
            <v>1501</v>
          </cell>
          <cell r="S1471" t="str">
            <v>TMS</v>
          </cell>
          <cell r="T1471" t="str">
            <v>direct</v>
          </cell>
          <cell r="V1471" t="str">
            <v>SBM 2.1 IIPS</v>
          </cell>
          <cell r="W1471">
            <v>0</v>
          </cell>
          <cell r="X1471">
            <v>0</v>
          </cell>
          <cell r="Z1471" t="str">
            <v>IIPS</v>
          </cell>
          <cell r="AA1471" t="str">
            <v>PUB</v>
          </cell>
        </row>
        <row r="1472">
          <cell r="F1472" t="str">
            <v>I15012800006</v>
          </cell>
          <cell r="G1472" t="str">
            <v>Deployment_SVC_12095</v>
          </cell>
          <cell r="H1472" t="str">
            <v>Deployment Services for ITE Tender #  ITE/000/12095/HQ(DA)</v>
          </cell>
          <cell r="J1472">
            <v>0</v>
          </cell>
          <cell r="K1472">
            <v>0</v>
          </cell>
          <cell r="L1472">
            <v>14.25</v>
          </cell>
          <cell r="M1472">
            <v>0</v>
          </cell>
          <cell r="N1472" t="str">
            <v>DPS-JOPL</v>
          </cell>
          <cell r="O1472" t="str">
            <v>PROFESSIONAL SALES</v>
          </cell>
          <cell r="P1472">
            <v>1</v>
          </cell>
          <cell r="Q1472" t="str">
            <v>RPO000EPO14002222</v>
          </cell>
          <cell r="R1472">
            <v>1501</v>
          </cell>
          <cell r="S1472" t="str">
            <v>TMS</v>
          </cell>
          <cell r="T1472" t="str">
            <v>direct</v>
          </cell>
          <cell r="V1472" t="str">
            <v>SBM 2.1 IIPS</v>
          </cell>
          <cell r="W1472">
            <v>0</v>
          </cell>
          <cell r="X1472">
            <v>0</v>
          </cell>
          <cell r="Z1472" t="str">
            <v>IIPS</v>
          </cell>
          <cell r="AA1472" t="str">
            <v>PUB</v>
          </cell>
        </row>
        <row r="1473">
          <cell r="F1473" t="str">
            <v>I15012800006</v>
          </cell>
          <cell r="G1473" t="str">
            <v>Deployment_SVC_12095</v>
          </cell>
          <cell r="H1473" t="str">
            <v>Deployment Services for ITE Tender #  ITE/000/12095/HQ(DA)</v>
          </cell>
          <cell r="J1473">
            <v>0</v>
          </cell>
          <cell r="K1473">
            <v>0</v>
          </cell>
          <cell r="L1473">
            <v>14.25</v>
          </cell>
          <cell r="M1473">
            <v>0</v>
          </cell>
          <cell r="N1473" t="str">
            <v>DPS-JOPL</v>
          </cell>
          <cell r="O1473" t="str">
            <v>PROFESSIONAL SALES</v>
          </cell>
          <cell r="P1473">
            <v>1</v>
          </cell>
          <cell r="Q1473" t="str">
            <v>RPO000EPO14002222</v>
          </cell>
          <cell r="R1473">
            <v>1501</v>
          </cell>
          <cell r="S1473" t="str">
            <v>TMS</v>
          </cell>
          <cell r="T1473" t="str">
            <v>direct</v>
          </cell>
          <cell r="V1473" t="str">
            <v>SBM 2.1 IIPS</v>
          </cell>
          <cell r="W1473">
            <v>0</v>
          </cell>
          <cell r="X1473">
            <v>0</v>
          </cell>
          <cell r="Z1473" t="str">
            <v>IIPS</v>
          </cell>
          <cell r="AA1473" t="str">
            <v>PUB</v>
          </cell>
        </row>
        <row r="1474">
          <cell r="F1474" t="str">
            <v>I15012700093</v>
          </cell>
          <cell r="G1474" t="str">
            <v>Deployment_SVC_12095</v>
          </cell>
          <cell r="H1474" t="str">
            <v>Deployment Services for ITE Tender #  ITE/000/12095/HQ(DA)</v>
          </cell>
          <cell r="J1474">
            <v>0</v>
          </cell>
          <cell r="K1474">
            <v>0</v>
          </cell>
          <cell r="L1474">
            <v>14.25</v>
          </cell>
          <cell r="M1474">
            <v>0</v>
          </cell>
          <cell r="N1474" t="str">
            <v>DPS-JOPL</v>
          </cell>
          <cell r="O1474" t="str">
            <v>PROFESSIONAL SALES</v>
          </cell>
          <cell r="P1474">
            <v>1</v>
          </cell>
          <cell r="Q1474" t="str">
            <v>RPO000EPO14002042</v>
          </cell>
          <cell r="R1474">
            <v>1501</v>
          </cell>
          <cell r="S1474" t="str">
            <v>TMS</v>
          </cell>
          <cell r="T1474" t="str">
            <v>direct</v>
          </cell>
          <cell r="V1474" t="str">
            <v>SBM 2.1 IIPS</v>
          </cell>
          <cell r="W1474">
            <v>0</v>
          </cell>
          <cell r="X1474">
            <v>0</v>
          </cell>
          <cell r="Z1474" t="str">
            <v>IIPS</v>
          </cell>
          <cell r="AA1474" t="str">
            <v>PUB</v>
          </cell>
        </row>
        <row r="1475">
          <cell r="F1475" t="str">
            <v>I15012700093</v>
          </cell>
          <cell r="G1475" t="str">
            <v>Deployment_SVC_12095</v>
          </cell>
          <cell r="H1475" t="str">
            <v>Deployment Services for ITE Tender #  ITE/000/12095/HQ(DA)</v>
          </cell>
          <cell r="J1475">
            <v>0</v>
          </cell>
          <cell r="K1475">
            <v>0</v>
          </cell>
          <cell r="L1475">
            <v>14.25</v>
          </cell>
          <cell r="M1475">
            <v>0</v>
          </cell>
          <cell r="N1475" t="str">
            <v>DPS-JOPL</v>
          </cell>
          <cell r="O1475" t="str">
            <v>PROFESSIONAL SALES</v>
          </cell>
          <cell r="P1475">
            <v>1</v>
          </cell>
          <cell r="Q1475" t="str">
            <v>RPO000EPO14002042</v>
          </cell>
          <cell r="R1475">
            <v>1501</v>
          </cell>
          <cell r="S1475" t="str">
            <v>TMS</v>
          </cell>
          <cell r="T1475" t="str">
            <v>direct</v>
          </cell>
          <cell r="V1475" t="str">
            <v>SBM 2.1 IIPS</v>
          </cell>
          <cell r="W1475">
            <v>0</v>
          </cell>
          <cell r="X1475">
            <v>0</v>
          </cell>
          <cell r="Z1475" t="str">
            <v>IIPS</v>
          </cell>
          <cell r="AA1475" t="str">
            <v>PUB</v>
          </cell>
        </row>
        <row r="1476">
          <cell r="F1476" t="str">
            <v>I15012700093</v>
          </cell>
          <cell r="G1476" t="str">
            <v>Deployment_SVC_12095</v>
          </cell>
          <cell r="H1476" t="str">
            <v>Deployment Services for ITE Tender #  ITE/000/12095/HQ(DA)</v>
          </cell>
          <cell r="J1476">
            <v>0</v>
          </cell>
          <cell r="K1476">
            <v>0</v>
          </cell>
          <cell r="L1476">
            <v>14.25</v>
          </cell>
          <cell r="M1476">
            <v>0</v>
          </cell>
          <cell r="N1476" t="str">
            <v>DPS-JOPL</v>
          </cell>
          <cell r="O1476" t="str">
            <v>PROFESSIONAL SALES</v>
          </cell>
          <cell r="P1476">
            <v>1</v>
          </cell>
          <cell r="Q1476" t="str">
            <v>RPO000EPO14002042</v>
          </cell>
          <cell r="R1476">
            <v>1501</v>
          </cell>
          <cell r="S1476" t="str">
            <v>TMS</v>
          </cell>
          <cell r="T1476" t="str">
            <v>direct</v>
          </cell>
          <cell r="V1476" t="str">
            <v>SBM 2.1 IIPS</v>
          </cell>
          <cell r="W1476">
            <v>0</v>
          </cell>
          <cell r="X1476">
            <v>0</v>
          </cell>
          <cell r="Z1476" t="str">
            <v>IIPS</v>
          </cell>
          <cell r="AA1476" t="str">
            <v>PUB</v>
          </cell>
        </row>
        <row r="1477">
          <cell r="F1477" t="str">
            <v>I15012700093</v>
          </cell>
          <cell r="G1477" t="str">
            <v>Deployment_SVC_12095</v>
          </cell>
          <cell r="H1477" t="str">
            <v>Deployment Services for ITE Tender #  ITE/000/12095/HQ(DA)</v>
          </cell>
          <cell r="J1477">
            <v>0</v>
          </cell>
          <cell r="K1477">
            <v>0</v>
          </cell>
          <cell r="L1477">
            <v>14.25</v>
          </cell>
          <cell r="M1477">
            <v>0</v>
          </cell>
          <cell r="N1477" t="str">
            <v>DPS-JOPL</v>
          </cell>
          <cell r="O1477" t="str">
            <v>PROFESSIONAL SALES</v>
          </cell>
          <cell r="P1477">
            <v>1</v>
          </cell>
          <cell r="Q1477" t="str">
            <v>RPO000EPO14002042</v>
          </cell>
          <cell r="R1477">
            <v>1501</v>
          </cell>
          <cell r="S1477" t="str">
            <v>TMS</v>
          </cell>
          <cell r="T1477" t="str">
            <v>direct</v>
          </cell>
          <cell r="V1477" t="str">
            <v>SBM 2.1 IIPS</v>
          </cell>
          <cell r="W1477">
            <v>0</v>
          </cell>
          <cell r="X1477">
            <v>0</v>
          </cell>
          <cell r="Z1477" t="str">
            <v>IIPS</v>
          </cell>
          <cell r="AA1477" t="str">
            <v>PUB</v>
          </cell>
        </row>
        <row r="1478">
          <cell r="F1478" t="str">
            <v>I15012700093</v>
          </cell>
          <cell r="G1478" t="str">
            <v>Deployment_SVC_12095</v>
          </cell>
          <cell r="H1478" t="str">
            <v>Deployment Services for ITE Tender #  ITE/000/12095/HQ(DA)</v>
          </cell>
          <cell r="J1478">
            <v>0</v>
          </cell>
          <cell r="K1478">
            <v>0</v>
          </cell>
          <cell r="L1478">
            <v>14.25</v>
          </cell>
          <cell r="M1478">
            <v>0</v>
          </cell>
          <cell r="N1478" t="str">
            <v>DPS-JOPL</v>
          </cell>
          <cell r="O1478" t="str">
            <v>PROFESSIONAL SALES</v>
          </cell>
          <cell r="P1478">
            <v>1</v>
          </cell>
          <cell r="Q1478" t="str">
            <v>RPO000EPO14002042</v>
          </cell>
          <cell r="R1478">
            <v>1501</v>
          </cell>
          <cell r="S1478" t="str">
            <v>TMS</v>
          </cell>
          <cell r="T1478" t="str">
            <v>direct</v>
          </cell>
          <cell r="V1478" t="str">
            <v>SBM 2.1 IIPS</v>
          </cell>
          <cell r="W1478">
            <v>0</v>
          </cell>
          <cell r="X1478">
            <v>0</v>
          </cell>
          <cell r="Z1478" t="str">
            <v>IIPS</v>
          </cell>
          <cell r="AA1478" t="str">
            <v>PUB</v>
          </cell>
        </row>
        <row r="1479">
          <cell r="F1479" t="str">
            <v>I15012700093</v>
          </cell>
          <cell r="G1479" t="str">
            <v>Deployment_SVC_12095</v>
          </cell>
          <cell r="H1479" t="str">
            <v>Deployment Services for ITE Tender #  ITE/000/12095/HQ(DA)</v>
          </cell>
          <cell r="J1479">
            <v>0</v>
          </cell>
          <cell r="K1479">
            <v>0</v>
          </cell>
          <cell r="L1479">
            <v>14.25</v>
          </cell>
          <cell r="M1479">
            <v>0</v>
          </cell>
          <cell r="N1479" t="str">
            <v>DPS-JOPL</v>
          </cell>
          <cell r="O1479" t="str">
            <v>PROFESSIONAL SALES</v>
          </cell>
          <cell r="P1479">
            <v>1</v>
          </cell>
          <cell r="Q1479" t="str">
            <v>RPO000EPO14002042</v>
          </cell>
          <cell r="R1479">
            <v>1501</v>
          </cell>
          <cell r="S1479" t="str">
            <v>TMS</v>
          </cell>
          <cell r="T1479" t="str">
            <v>direct</v>
          </cell>
          <cell r="V1479" t="str">
            <v>SBM 2.1 IIPS</v>
          </cell>
          <cell r="W1479">
            <v>0</v>
          </cell>
          <cell r="X1479">
            <v>0</v>
          </cell>
          <cell r="Z1479" t="str">
            <v>IIPS</v>
          </cell>
          <cell r="AA1479" t="str">
            <v>PUB</v>
          </cell>
        </row>
        <row r="1480">
          <cell r="F1480" t="str">
            <v>I15012700093</v>
          </cell>
          <cell r="G1480" t="str">
            <v>Deployment_SVC_12095</v>
          </cell>
          <cell r="H1480" t="str">
            <v>Deployment Services for ITE Tender #  ITE/000/12095/HQ(DA)</v>
          </cell>
          <cell r="J1480">
            <v>0</v>
          </cell>
          <cell r="K1480">
            <v>0</v>
          </cell>
          <cell r="L1480">
            <v>14.25</v>
          </cell>
          <cell r="M1480">
            <v>0</v>
          </cell>
          <cell r="N1480" t="str">
            <v>DPS-JOPL</v>
          </cell>
          <cell r="O1480" t="str">
            <v>PROFESSIONAL SALES</v>
          </cell>
          <cell r="P1480">
            <v>1</v>
          </cell>
          <cell r="Q1480" t="str">
            <v>RPO000EPO14002042</v>
          </cell>
          <cell r="R1480">
            <v>1501</v>
          </cell>
          <cell r="S1480" t="str">
            <v>TMS</v>
          </cell>
          <cell r="T1480" t="str">
            <v>direct</v>
          </cell>
          <cell r="V1480" t="str">
            <v>SBM 2.1 IIPS</v>
          </cell>
          <cell r="W1480">
            <v>0</v>
          </cell>
          <cell r="X1480">
            <v>0</v>
          </cell>
          <cell r="Z1480" t="str">
            <v>IIPS</v>
          </cell>
          <cell r="AA1480" t="str">
            <v>PUB</v>
          </cell>
        </row>
        <row r="1481">
          <cell r="F1481" t="str">
            <v>I15012700093</v>
          </cell>
          <cell r="G1481" t="str">
            <v>Deployment_SVC_12095</v>
          </cell>
          <cell r="H1481" t="str">
            <v>Deployment Services for ITE Tender #  ITE/000/12095/HQ(DA)</v>
          </cell>
          <cell r="J1481">
            <v>0</v>
          </cell>
          <cell r="K1481">
            <v>0</v>
          </cell>
          <cell r="L1481">
            <v>14.25</v>
          </cell>
          <cell r="M1481">
            <v>0</v>
          </cell>
          <cell r="N1481" t="str">
            <v>DPS-JOPL</v>
          </cell>
          <cell r="O1481" t="str">
            <v>PROFESSIONAL SALES</v>
          </cell>
          <cell r="P1481">
            <v>1</v>
          </cell>
          <cell r="Q1481" t="str">
            <v>RPO000EPO14002042</v>
          </cell>
          <cell r="R1481">
            <v>1501</v>
          </cell>
          <cell r="S1481" t="str">
            <v>TMS</v>
          </cell>
          <cell r="T1481" t="str">
            <v>direct</v>
          </cell>
          <cell r="V1481" t="str">
            <v>SBM 2.1 IIPS</v>
          </cell>
          <cell r="W1481">
            <v>0</v>
          </cell>
          <cell r="X1481">
            <v>0</v>
          </cell>
          <cell r="Z1481" t="str">
            <v>IIPS</v>
          </cell>
          <cell r="AA1481" t="str">
            <v>PUB</v>
          </cell>
        </row>
        <row r="1482">
          <cell r="F1482" t="str">
            <v>I15012700093</v>
          </cell>
          <cell r="G1482" t="str">
            <v>Deployment_SVC_12095</v>
          </cell>
          <cell r="H1482" t="str">
            <v>Deployment Services for ITE Tender #  ITE/000/12095/HQ(DA)</v>
          </cell>
          <cell r="J1482">
            <v>0</v>
          </cell>
          <cell r="K1482">
            <v>0</v>
          </cell>
          <cell r="L1482">
            <v>14.25</v>
          </cell>
          <cell r="M1482">
            <v>0</v>
          </cell>
          <cell r="N1482" t="str">
            <v>DPS-JOPL</v>
          </cell>
          <cell r="O1482" t="str">
            <v>PROFESSIONAL SALES</v>
          </cell>
          <cell r="P1482">
            <v>1</v>
          </cell>
          <cell r="Q1482" t="str">
            <v>RPO000EPO14002042</v>
          </cell>
          <cell r="R1482">
            <v>1501</v>
          </cell>
          <cell r="S1482" t="str">
            <v>TMS</v>
          </cell>
          <cell r="T1482" t="str">
            <v>direct</v>
          </cell>
          <cell r="V1482" t="str">
            <v>SBM 2.1 IIPS</v>
          </cell>
          <cell r="W1482">
            <v>0</v>
          </cell>
          <cell r="X1482">
            <v>0</v>
          </cell>
          <cell r="Z1482" t="str">
            <v>IIPS</v>
          </cell>
          <cell r="AA1482" t="str">
            <v>PUB</v>
          </cell>
        </row>
        <row r="1483">
          <cell r="F1483" t="str">
            <v>I15012700093</v>
          </cell>
          <cell r="G1483" t="str">
            <v>Deployment_SVC_12095</v>
          </cell>
          <cell r="H1483" t="str">
            <v>Deployment Services for ITE Tender #  ITE/000/12095/HQ(DA)</v>
          </cell>
          <cell r="J1483">
            <v>0</v>
          </cell>
          <cell r="K1483">
            <v>0</v>
          </cell>
          <cell r="L1483">
            <v>14.25</v>
          </cell>
          <cell r="M1483">
            <v>0</v>
          </cell>
          <cell r="N1483" t="str">
            <v>DPS-JOPL</v>
          </cell>
          <cell r="O1483" t="str">
            <v>PROFESSIONAL SALES</v>
          </cell>
          <cell r="P1483">
            <v>1</v>
          </cell>
          <cell r="Q1483" t="str">
            <v>RPO000EPO14002042</v>
          </cell>
          <cell r="R1483">
            <v>1501</v>
          </cell>
          <cell r="S1483" t="str">
            <v>TMS</v>
          </cell>
          <cell r="T1483" t="str">
            <v>direct</v>
          </cell>
          <cell r="V1483" t="str">
            <v>SBM 2.1 IIPS</v>
          </cell>
          <cell r="W1483">
            <v>0</v>
          </cell>
          <cell r="X1483">
            <v>0</v>
          </cell>
          <cell r="Z1483" t="str">
            <v>IIPS</v>
          </cell>
          <cell r="AA1483" t="str">
            <v>PUB</v>
          </cell>
        </row>
        <row r="1484">
          <cell r="F1484" t="str">
            <v>I15012700093</v>
          </cell>
          <cell r="G1484" t="str">
            <v>Deployment_SVC_12095</v>
          </cell>
          <cell r="H1484" t="str">
            <v>Deployment Services for ITE Tender #  ITE/000/12095/HQ(DA)</v>
          </cell>
          <cell r="J1484">
            <v>0</v>
          </cell>
          <cell r="K1484">
            <v>0</v>
          </cell>
          <cell r="L1484">
            <v>14.25</v>
          </cell>
          <cell r="M1484">
            <v>0</v>
          </cell>
          <cell r="N1484" t="str">
            <v>DPS-JOPL</v>
          </cell>
          <cell r="O1484" t="str">
            <v>PROFESSIONAL SALES</v>
          </cell>
          <cell r="P1484">
            <v>1</v>
          </cell>
          <cell r="Q1484" t="str">
            <v>RPO000EPO14002042</v>
          </cell>
          <cell r="R1484">
            <v>1501</v>
          </cell>
          <cell r="S1484" t="str">
            <v>TMS</v>
          </cell>
          <cell r="T1484" t="str">
            <v>direct</v>
          </cell>
          <cell r="V1484" t="str">
            <v>SBM 2.1 IIPS</v>
          </cell>
          <cell r="W1484">
            <v>0</v>
          </cell>
          <cell r="X1484">
            <v>0</v>
          </cell>
          <cell r="Z1484" t="str">
            <v>IIPS</v>
          </cell>
          <cell r="AA1484" t="str">
            <v>PUB</v>
          </cell>
        </row>
        <row r="1485">
          <cell r="F1485" t="str">
            <v>I15012700093</v>
          </cell>
          <cell r="G1485" t="str">
            <v>Deployment_SVC_12095</v>
          </cell>
          <cell r="H1485" t="str">
            <v>Deployment Services for ITE Tender #  ITE/000/12095/HQ(DA)</v>
          </cell>
          <cell r="J1485">
            <v>0</v>
          </cell>
          <cell r="K1485">
            <v>0</v>
          </cell>
          <cell r="L1485">
            <v>14.25</v>
          </cell>
          <cell r="M1485">
            <v>0</v>
          </cell>
          <cell r="N1485" t="str">
            <v>DPS-JOPL</v>
          </cell>
          <cell r="O1485" t="str">
            <v>PROFESSIONAL SALES</v>
          </cell>
          <cell r="P1485">
            <v>1</v>
          </cell>
          <cell r="Q1485" t="str">
            <v>RPO000EPO14002042</v>
          </cell>
          <cell r="R1485">
            <v>1501</v>
          </cell>
          <cell r="S1485" t="str">
            <v>TMS</v>
          </cell>
          <cell r="T1485" t="str">
            <v>direct</v>
          </cell>
          <cell r="V1485" t="str">
            <v>SBM 2.1 IIPS</v>
          </cell>
          <cell r="W1485">
            <v>0</v>
          </cell>
          <cell r="X1485">
            <v>0</v>
          </cell>
          <cell r="Z1485" t="str">
            <v>IIPS</v>
          </cell>
          <cell r="AA1485" t="str">
            <v>PUB</v>
          </cell>
        </row>
        <row r="1486">
          <cell r="F1486" t="str">
            <v>I15012700093</v>
          </cell>
          <cell r="G1486" t="str">
            <v>Deployment_SVC_12095</v>
          </cell>
          <cell r="H1486" t="str">
            <v>Deployment Services for ITE Tender #  ITE/000/12095/HQ(DA)</v>
          </cell>
          <cell r="J1486">
            <v>0</v>
          </cell>
          <cell r="K1486">
            <v>0</v>
          </cell>
          <cell r="L1486">
            <v>14.25</v>
          </cell>
          <cell r="M1486">
            <v>0</v>
          </cell>
          <cell r="N1486" t="str">
            <v>DPS-JOPL</v>
          </cell>
          <cell r="O1486" t="str">
            <v>PROFESSIONAL SALES</v>
          </cell>
          <cell r="P1486">
            <v>1</v>
          </cell>
          <cell r="Q1486" t="str">
            <v>RPO000EPO14002042</v>
          </cell>
          <cell r="R1486">
            <v>1501</v>
          </cell>
          <cell r="S1486" t="str">
            <v>TMS</v>
          </cell>
          <cell r="T1486" t="str">
            <v>direct</v>
          </cell>
          <cell r="V1486" t="str">
            <v>SBM 2.1 IIPS</v>
          </cell>
          <cell r="W1486">
            <v>0</v>
          </cell>
          <cell r="X1486">
            <v>0</v>
          </cell>
          <cell r="Z1486" t="str">
            <v>IIPS</v>
          </cell>
          <cell r="AA1486" t="str">
            <v>PUB</v>
          </cell>
        </row>
        <row r="1487">
          <cell r="F1487" t="str">
            <v>I15012800006</v>
          </cell>
          <cell r="G1487" t="str">
            <v>Deployment_SVC_12095</v>
          </cell>
          <cell r="H1487" t="str">
            <v>Deployment Services for ITE Tender #  ITE/000/12095/HQ(DA)</v>
          </cell>
          <cell r="J1487">
            <v>0</v>
          </cell>
          <cell r="K1487">
            <v>0</v>
          </cell>
          <cell r="L1487">
            <v>14.25</v>
          </cell>
          <cell r="M1487">
            <v>0</v>
          </cell>
          <cell r="N1487" t="str">
            <v>DPS-JOPL</v>
          </cell>
          <cell r="O1487" t="str">
            <v>PROFESSIONAL SALES</v>
          </cell>
          <cell r="P1487">
            <v>1</v>
          </cell>
          <cell r="Q1487" t="str">
            <v>RPO000EPO14002222</v>
          </cell>
          <cell r="R1487">
            <v>1501</v>
          </cell>
          <cell r="S1487" t="str">
            <v>TMS</v>
          </cell>
          <cell r="T1487" t="str">
            <v>direct</v>
          </cell>
          <cell r="V1487" t="str">
            <v>SBM 2.1 IIPS</v>
          </cell>
          <cell r="W1487">
            <v>0</v>
          </cell>
          <cell r="X1487">
            <v>0</v>
          </cell>
          <cell r="Z1487" t="str">
            <v>IIPS</v>
          </cell>
          <cell r="AA1487" t="str">
            <v>PUB</v>
          </cell>
        </row>
        <row r="1488">
          <cell r="F1488" t="str">
            <v>I15012800006</v>
          </cell>
          <cell r="G1488" t="str">
            <v>Deployment_SVC_12095</v>
          </cell>
          <cell r="H1488" t="str">
            <v>Deployment Services for ITE Tender #  ITE/000/12095/HQ(DA)</v>
          </cell>
          <cell r="J1488">
            <v>0</v>
          </cell>
          <cell r="K1488">
            <v>0</v>
          </cell>
          <cell r="L1488">
            <v>14.25</v>
          </cell>
          <cell r="M1488">
            <v>0</v>
          </cell>
          <cell r="N1488" t="str">
            <v>DPS-JOPL</v>
          </cell>
          <cell r="O1488" t="str">
            <v>PROFESSIONAL SALES</v>
          </cell>
          <cell r="P1488">
            <v>1</v>
          </cell>
          <cell r="Q1488" t="str">
            <v>RPO000EPO14002222</v>
          </cell>
          <cell r="R1488">
            <v>1501</v>
          </cell>
          <cell r="S1488" t="str">
            <v>TMS</v>
          </cell>
          <cell r="T1488" t="str">
            <v>direct</v>
          </cell>
          <cell r="V1488" t="str">
            <v>SBM 2.1 IIPS</v>
          </cell>
          <cell r="W1488">
            <v>0</v>
          </cell>
          <cell r="X1488">
            <v>0</v>
          </cell>
          <cell r="Z1488" t="str">
            <v>IIPS</v>
          </cell>
          <cell r="AA1488" t="str">
            <v>PUB</v>
          </cell>
        </row>
        <row r="1489">
          <cell r="F1489" t="str">
            <v>I15012800006</v>
          </cell>
          <cell r="G1489" t="str">
            <v>Deployment_SVC_12095</v>
          </cell>
          <cell r="H1489" t="str">
            <v>Deployment Services for ITE Tender #  ITE/000/12095/HQ(DA)</v>
          </cell>
          <cell r="J1489">
            <v>0</v>
          </cell>
          <cell r="K1489">
            <v>0</v>
          </cell>
          <cell r="L1489">
            <v>14.25</v>
          </cell>
          <cell r="M1489">
            <v>0</v>
          </cell>
          <cell r="N1489" t="str">
            <v>DPS-JOPL</v>
          </cell>
          <cell r="O1489" t="str">
            <v>PROFESSIONAL SALES</v>
          </cell>
          <cell r="P1489">
            <v>1</v>
          </cell>
          <cell r="Q1489" t="str">
            <v>RPO000EPO14002222</v>
          </cell>
          <cell r="R1489">
            <v>1501</v>
          </cell>
          <cell r="S1489" t="str">
            <v>TMS</v>
          </cell>
          <cell r="T1489" t="str">
            <v>direct</v>
          </cell>
          <cell r="V1489" t="str">
            <v>SBM 2.1 IIPS</v>
          </cell>
          <cell r="W1489">
            <v>0</v>
          </cell>
          <cell r="X1489">
            <v>0</v>
          </cell>
          <cell r="Z1489" t="str">
            <v>IIPS</v>
          </cell>
          <cell r="AA1489" t="str">
            <v>PUB</v>
          </cell>
        </row>
        <row r="1490">
          <cell r="F1490" t="str">
            <v>I15012800006</v>
          </cell>
          <cell r="G1490" t="str">
            <v>PROFESSIONAL_SVC</v>
          </cell>
          <cell r="H1490" t="str">
            <v>PROFESSIONAL SERVICES</v>
          </cell>
          <cell r="J1490">
            <v>0</v>
          </cell>
          <cell r="K1490">
            <v>0</v>
          </cell>
          <cell r="L1490">
            <v>294.49</v>
          </cell>
          <cell r="M1490">
            <v>0</v>
          </cell>
          <cell r="N1490" t="str">
            <v>DPS-JOPL</v>
          </cell>
          <cell r="O1490" t="str">
            <v>PROFESSIONAL SALES</v>
          </cell>
          <cell r="P1490">
            <v>1</v>
          </cell>
          <cell r="Q1490" t="str">
            <v>RPO000EPO14002222</v>
          </cell>
          <cell r="R1490">
            <v>1501</v>
          </cell>
          <cell r="S1490" t="str">
            <v>TMS</v>
          </cell>
          <cell r="T1490" t="str">
            <v>direct</v>
          </cell>
          <cell r="V1490" t="str">
            <v>SBM 2.1 IIPS</v>
          </cell>
          <cell r="W1490">
            <v>0</v>
          </cell>
          <cell r="X1490">
            <v>0</v>
          </cell>
          <cell r="Z1490" t="str">
            <v>IIPS</v>
          </cell>
          <cell r="AA1490" t="str">
            <v>PUB</v>
          </cell>
        </row>
        <row r="1491">
          <cell r="F1491" t="str">
            <v>I15012800006</v>
          </cell>
          <cell r="G1491" t="str">
            <v>PROFESSIONAL_SVC</v>
          </cell>
          <cell r="H1491" t="str">
            <v>PROFESSIONAL SERVICES</v>
          </cell>
          <cell r="J1491">
            <v>0</v>
          </cell>
          <cell r="K1491">
            <v>0</v>
          </cell>
          <cell r="L1491">
            <v>0</v>
          </cell>
          <cell r="M1491">
            <v>0</v>
          </cell>
          <cell r="N1491" t="str">
            <v>DPS-JOPL</v>
          </cell>
          <cell r="O1491" t="str">
            <v>PROFESSIONAL SALES</v>
          </cell>
          <cell r="P1491">
            <v>1</v>
          </cell>
          <cell r="Q1491" t="str">
            <v>RPO000EPO14002222</v>
          </cell>
          <cell r="R1491">
            <v>1501</v>
          </cell>
          <cell r="S1491" t="str">
            <v>TMS</v>
          </cell>
          <cell r="T1491" t="str">
            <v>direct</v>
          </cell>
          <cell r="V1491" t="str">
            <v>nil</v>
          </cell>
          <cell r="W1491">
            <v>0</v>
          </cell>
          <cell r="X1491">
            <v>0</v>
          </cell>
          <cell r="Z1491" t="str">
            <v>IIPS</v>
          </cell>
          <cell r="AA1491" t="str">
            <v>PUB</v>
          </cell>
        </row>
        <row r="1492">
          <cell r="F1492" t="str">
            <v>I15012800006</v>
          </cell>
          <cell r="G1492" t="str">
            <v>Deployment_SVC_12095</v>
          </cell>
          <cell r="H1492" t="str">
            <v>Deployment Services for ITE Tender #  ITE/000/12095/HQ(DA)</v>
          </cell>
          <cell r="J1492">
            <v>0</v>
          </cell>
          <cell r="K1492">
            <v>0</v>
          </cell>
          <cell r="L1492">
            <v>0</v>
          </cell>
          <cell r="M1492">
            <v>0</v>
          </cell>
          <cell r="N1492" t="str">
            <v>DPS-JOPL</v>
          </cell>
          <cell r="O1492" t="str">
            <v>PROFESSIONAL SALES</v>
          </cell>
          <cell r="P1492">
            <v>1</v>
          </cell>
          <cell r="Q1492" t="str">
            <v>RPO000EPO14002222</v>
          </cell>
          <cell r="R1492">
            <v>1501</v>
          </cell>
          <cell r="S1492" t="str">
            <v>TMS</v>
          </cell>
          <cell r="T1492" t="str">
            <v>direct</v>
          </cell>
          <cell r="V1492" t="str">
            <v>nil</v>
          </cell>
          <cell r="W1492">
            <v>0</v>
          </cell>
          <cell r="X1492">
            <v>0</v>
          </cell>
          <cell r="Z1492" t="str">
            <v>IIPS</v>
          </cell>
          <cell r="AA1492" t="str">
            <v>PUB</v>
          </cell>
        </row>
        <row r="1493">
          <cell r="F1493" t="str">
            <v>I15012000079</v>
          </cell>
          <cell r="G1493" t="str">
            <v>SPPGZZ065CQ</v>
          </cell>
          <cell r="H1493" t="str">
            <v>SPS-BD,BATTERY CHARGER,MOD,4X,</v>
          </cell>
          <cell r="J1493">
            <v>0</v>
          </cell>
          <cell r="K1493">
            <v>86.95</v>
          </cell>
          <cell r="L1493">
            <v>0</v>
          </cell>
          <cell r="M1493">
            <v>0</v>
          </cell>
          <cell r="N1493" t="str">
            <v>DPS-JOPL</v>
          </cell>
          <cell r="O1493" t="str">
            <v>HW COMP BY PERIOD</v>
          </cell>
          <cell r="P1493">
            <v>1</v>
          </cell>
          <cell r="R1493">
            <v>1501</v>
          </cell>
          <cell r="S1493" t="str">
            <v>TMS</v>
          </cell>
          <cell r="T1493" t="str">
            <v>direct</v>
          </cell>
          <cell r="V1493" t="str">
            <v>nil</v>
          </cell>
          <cell r="W1493">
            <v>0</v>
          </cell>
          <cell r="X1493">
            <v>0</v>
          </cell>
          <cell r="Z1493" t="str">
            <v>Part</v>
          </cell>
          <cell r="AA1493" t="str">
            <v>OTH</v>
          </cell>
        </row>
        <row r="1494">
          <cell r="F1494" t="str">
            <v>I15012000079</v>
          </cell>
          <cell r="G1494" t="str">
            <v>TAXI_EXP</v>
          </cell>
          <cell r="H1494" t="str">
            <v>Taxi Expenses</v>
          </cell>
          <cell r="J1494">
            <v>0</v>
          </cell>
          <cell r="K1494">
            <v>0</v>
          </cell>
          <cell r="L1494">
            <v>0</v>
          </cell>
          <cell r="M1494">
            <v>5</v>
          </cell>
          <cell r="N1494" t="str">
            <v>DPS-JOPL</v>
          </cell>
          <cell r="O1494" t="str">
            <v>HW COMP BY PERIOD</v>
          </cell>
          <cell r="P1494">
            <v>1</v>
          </cell>
          <cell r="R1494">
            <v>1501</v>
          </cell>
          <cell r="S1494" t="str">
            <v>TMS</v>
          </cell>
          <cell r="T1494" t="str">
            <v>direct</v>
          </cell>
          <cell r="V1494" t="str">
            <v>nil</v>
          </cell>
          <cell r="W1494">
            <v>0</v>
          </cell>
          <cell r="X1494">
            <v>0</v>
          </cell>
          <cell r="Z1494" t="str">
            <v>Exp</v>
          </cell>
          <cell r="AA1494" t="str">
            <v>OTH</v>
          </cell>
        </row>
        <row r="1495">
          <cell r="F1495" t="str">
            <v>I15010900023</v>
          </cell>
          <cell r="G1495" t="str">
            <v>contract_cover</v>
          </cell>
          <cell r="H1495" t="str">
            <v>Fixed Price</v>
          </cell>
          <cell r="I1495" t="str">
            <v>MOSMOS_MOS_PT</v>
          </cell>
          <cell r="J1495">
            <v>21600</v>
          </cell>
          <cell r="K1495">
            <v>0</v>
          </cell>
          <cell r="L1495">
            <v>0</v>
          </cell>
          <cell r="M1495">
            <v>0</v>
          </cell>
          <cell r="N1495" t="str">
            <v>ESS-JOPL</v>
          </cell>
          <cell r="O1495" t="str">
            <v>Only UM</v>
          </cell>
          <cell r="P1495">
            <v>1</v>
          </cell>
          <cell r="Q1495" t="str">
            <v>RBSGBM0001024454</v>
          </cell>
          <cell r="R1495">
            <v>1501</v>
          </cell>
          <cell r="S1495" t="str">
            <v>TMS</v>
          </cell>
          <cell r="T1495" t="str">
            <v>direct</v>
          </cell>
          <cell r="V1495" t="str">
            <v>SBM 2.5 MOS</v>
          </cell>
          <cell r="W1495">
            <v>3888</v>
          </cell>
          <cell r="X1495">
            <v>4968</v>
          </cell>
          <cell r="Z1495" t="str">
            <v>MOS</v>
          </cell>
          <cell r="AA1495" t="str">
            <v>COM</v>
          </cell>
        </row>
        <row r="1496">
          <cell r="F1496" t="str">
            <v>I15011400031</v>
          </cell>
          <cell r="G1496" t="str">
            <v>Helpdesk_Support</v>
          </cell>
          <cell r="H1496" t="str">
            <v>Helpdesk Support</v>
          </cell>
          <cell r="J1496">
            <v>0</v>
          </cell>
          <cell r="K1496">
            <v>0</v>
          </cell>
          <cell r="L1496">
            <v>0</v>
          </cell>
          <cell r="M1496">
            <v>0</v>
          </cell>
          <cell r="N1496" t="str">
            <v>DPS-JOPL</v>
          </cell>
          <cell r="O1496" t="str">
            <v>IDA_TENDER_1169</v>
          </cell>
          <cell r="P1496">
            <v>0</v>
          </cell>
          <cell r="R1496">
            <v>1501</v>
          </cell>
          <cell r="S1496" t="str">
            <v>TMS</v>
          </cell>
          <cell r="T1496" t="str">
            <v>direct</v>
          </cell>
          <cell r="V1496" t="str">
            <v>nil</v>
          </cell>
          <cell r="W1496">
            <v>0</v>
          </cell>
          <cell r="X1496">
            <v>0</v>
          </cell>
          <cell r="Z1496" t="str">
            <v>SVC</v>
          </cell>
          <cell r="AA1496" t="str">
            <v/>
          </cell>
        </row>
        <row r="1497">
          <cell r="F1497" t="str">
            <v>I15012700105</v>
          </cell>
          <cell r="G1497" t="str">
            <v>Delivery_Services</v>
          </cell>
          <cell r="H1497" t="str">
            <v>Delivery Services ( Transportation Services )</v>
          </cell>
          <cell r="J1497">
            <v>50</v>
          </cell>
          <cell r="K1497">
            <v>0</v>
          </cell>
          <cell r="L1497">
            <v>0</v>
          </cell>
          <cell r="M1497">
            <v>0</v>
          </cell>
          <cell r="N1497" t="str">
            <v>DPS-JOPL</v>
          </cell>
          <cell r="O1497" t="str">
            <v>CHARGEABLE CALL</v>
          </cell>
          <cell r="P1497">
            <v>1</v>
          </cell>
          <cell r="R1497">
            <v>1501</v>
          </cell>
          <cell r="S1497" t="str">
            <v>TMS</v>
          </cell>
          <cell r="T1497" t="str">
            <v>direct</v>
          </cell>
          <cell r="V1497" t="str">
            <v>non comm</v>
          </cell>
          <cell r="W1497">
            <v>0</v>
          </cell>
          <cell r="X1497">
            <v>0</v>
          </cell>
          <cell r="Z1497" t="str">
            <v>SVC</v>
          </cell>
          <cell r="AA1497" t="str">
            <v>OTH</v>
          </cell>
        </row>
        <row r="1498">
          <cell r="F1498" t="str">
            <v>I15012700105</v>
          </cell>
          <cell r="G1498" t="str">
            <v>PC1501050009</v>
          </cell>
          <cell r="H1498" t="str">
            <v>Dell1TB 32MB 3.0Gbps 7.2K 3.5" SATA Hard Drive</v>
          </cell>
          <cell r="J1498">
            <v>399</v>
          </cell>
          <cell r="K1498">
            <v>180.9</v>
          </cell>
          <cell r="L1498">
            <v>0</v>
          </cell>
          <cell r="M1498">
            <v>0</v>
          </cell>
          <cell r="N1498" t="str">
            <v>DPS-JOPL</v>
          </cell>
          <cell r="O1498" t="str">
            <v>CHARGEABLE CALL</v>
          </cell>
          <cell r="P1498">
            <v>1</v>
          </cell>
          <cell r="R1498">
            <v>1501</v>
          </cell>
          <cell r="S1498" t="str">
            <v>TMS</v>
          </cell>
          <cell r="T1498" t="str">
            <v>direct</v>
          </cell>
          <cell r="V1498" t="str">
            <v>non comm</v>
          </cell>
          <cell r="W1498">
            <v>0</v>
          </cell>
          <cell r="X1498">
            <v>0</v>
          </cell>
          <cell r="Z1498" t="str">
            <v>Part</v>
          </cell>
          <cell r="AA1498" t="str">
            <v>OTH</v>
          </cell>
        </row>
        <row r="1499">
          <cell r="F1499" t="str">
            <v>I15012700105</v>
          </cell>
          <cell r="G1499" t="str">
            <v>TAXI_EXP</v>
          </cell>
          <cell r="H1499" t="str">
            <v>Taxi Expenses</v>
          </cell>
          <cell r="J1499">
            <v>0</v>
          </cell>
          <cell r="K1499">
            <v>0</v>
          </cell>
          <cell r="L1499">
            <v>0</v>
          </cell>
          <cell r="M1499">
            <v>11.75</v>
          </cell>
          <cell r="N1499" t="str">
            <v>DPS-JOPL</v>
          </cell>
          <cell r="O1499" t="str">
            <v>CHARGEABLE CALL</v>
          </cell>
          <cell r="P1499">
            <v>1</v>
          </cell>
          <cell r="R1499">
            <v>1501</v>
          </cell>
          <cell r="S1499" t="str">
            <v>TMS</v>
          </cell>
          <cell r="T1499" t="str">
            <v>direct</v>
          </cell>
          <cell r="V1499" t="str">
            <v>nil</v>
          </cell>
          <cell r="W1499">
            <v>0</v>
          </cell>
          <cell r="X1499">
            <v>0</v>
          </cell>
          <cell r="Z1499" t="str">
            <v>Exp</v>
          </cell>
          <cell r="AA1499" t="str">
            <v>OTH</v>
          </cell>
        </row>
        <row r="1500">
          <cell r="F1500" t="str">
            <v>I15012700105</v>
          </cell>
          <cell r="G1500" t="str">
            <v>TAXI_EXP</v>
          </cell>
          <cell r="H1500" t="str">
            <v>Taxi Expenses</v>
          </cell>
          <cell r="J1500">
            <v>0</v>
          </cell>
          <cell r="K1500">
            <v>0</v>
          </cell>
          <cell r="L1500">
            <v>0</v>
          </cell>
          <cell r="M1500">
            <v>17.149999999999999</v>
          </cell>
          <cell r="N1500" t="str">
            <v>DPS-JOPL</v>
          </cell>
          <cell r="O1500" t="str">
            <v>CHARGEABLE CALL</v>
          </cell>
          <cell r="P1500">
            <v>1</v>
          </cell>
          <cell r="R1500">
            <v>1501</v>
          </cell>
          <cell r="S1500" t="str">
            <v>TMS</v>
          </cell>
          <cell r="T1500" t="str">
            <v>direct</v>
          </cell>
          <cell r="V1500" t="str">
            <v>nil</v>
          </cell>
          <cell r="W1500">
            <v>0</v>
          </cell>
          <cell r="X1500">
            <v>0</v>
          </cell>
          <cell r="Z1500" t="str">
            <v>Exp</v>
          </cell>
          <cell r="AA1500" t="str">
            <v>OTH</v>
          </cell>
        </row>
        <row r="1501">
          <cell r="F1501" t="str">
            <v>I15010900031</v>
          </cell>
          <cell r="G1501" t="str">
            <v>ONSITE_SUPPORT</v>
          </cell>
          <cell r="H1501" t="str">
            <v>Onsite Support Services</v>
          </cell>
          <cell r="J1501">
            <v>0</v>
          </cell>
          <cell r="K1501">
            <v>0</v>
          </cell>
          <cell r="L1501">
            <v>0</v>
          </cell>
          <cell r="M1501">
            <v>0</v>
          </cell>
          <cell r="N1501" t="str">
            <v>ESS-JOPL</v>
          </cell>
          <cell r="O1501" t="str">
            <v>HW COMP BY PERIOD</v>
          </cell>
          <cell r="P1501">
            <v>2</v>
          </cell>
          <cell r="R1501">
            <v>1501</v>
          </cell>
          <cell r="S1501" t="str">
            <v>TMS</v>
          </cell>
          <cell r="T1501" t="str">
            <v>direct</v>
          </cell>
          <cell r="V1501" t="str">
            <v>nil</v>
          </cell>
          <cell r="W1501">
            <v>0</v>
          </cell>
          <cell r="X1501">
            <v>0</v>
          </cell>
          <cell r="Z1501" t="str">
            <v>IIPS</v>
          </cell>
          <cell r="AA1501" t="str">
            <v>OTH</v>
          </cell>
        </row>
        <row r="1502">
          <cell r="F1502" t="str">
            <v>I15010900031</v>
          </cell>
          <cell r="G1502" t="str">
            <v>TAXI_EXP</v>
          </cell>
          <cell r="H1502" t="str">
            <v>Taxi Expenses</v>
          </cell>
          <cell r="J1502">
            <v>0</v>
          </cell>
          <cell r="K1502">
            <v>0</v>
          </cell>
          <cell r="L1502">
            <v>0</v>
          </cell>
          <cell r="M1502">
            <v>9.85</v>
          </cell>
          <cell r="N1502" t="str">
            <v>ESS-JOPL</v>
          </cell>
          <cell r="O1502" t="str">
            <v>HW COMP BY PERIOD</v>
          </cell>
          <cell r="P1502">
            <v>1</v>
          </cell>
          <cell r="R1502">
            <v>1501</v>
          </cell>
          <cell r="S1502" t="str">
            <v>TMS</v>
          </cell>
          <cell r="T1502" t="str">
            <v>direct</v>
          </cell>
          <cell r="V1502" t="str">
            <v>nil</v>
          </cell>
          <cell r="W1502">
            <v>0</v>
          </cell>
          <cell r="X1502">
            <v>0</v>
          </cell>
          <cell r="Z1502" t="str">
            <v>Exp</v>
          </cell>
          <cell r="AA1502" t="str">
            <v>OTH</v>
          </cell>
        </row>
        <row r="1503">
          <cell r="F1503" t="str">
            <v>I15010900031</v>
          </cell>
          <cell r="G1503" t="str">
            <v>PUBLIC_EXP</v>
          </cell>
          <cell r="H1503" t="str">
            <v>Public Transport Expenses</v>
          </cell>
          <cell r="J1503">
            <v>0</v>
          </cell>
          <cell r="K1503">
            <v>0</v>
          </cell>
          <cell r="L1503">
            <v>0</v>
          </cell>
          <cell r="M1503">
            <v>3</v>
          </cell>
          <cell r="N1503" t="str">
            <v>ESS-JOPL</v>
          </cell>
          <cell r="O1503" t="str">
            <v>HW COMP BY PERIOD</v>
          </cell>
          <cell r="P1503">
            <v>1</v>
          </cell>
          <cell r="R1503">
            <v>1501</v>
          </cell>
          <cell r="S1503" t="str">
            <v>TMS</v>
          </cell>
          <cell r="T1503" t="str">
            <v>direct</v>
          </cell>
          <cell r="V1503" t="str">
            <v>nil</v>
          </cell>
          <cell r="W1503">
            <v>0</v>
          </cell>
          <cell r="X1503">
            <v>0</v>
          </cell>
          <cell r="Z1503" t="str">
            <v>Exp</v>
          </cell>
          <cell r="AA1503" t="str">
            <v>OTH</v>
          </cell>
        </row>
        <row r="1504">
          <cell r="F1504" t="str">
            <v>I15012600146</v>
          </cell>
          <cell r="G1504" t="str">
            <v>PROFESSIONAL_SVC</v>
          </cell>
          <cell r="H1504" t="str">
            <v>PROFESSIONAL SERVICES</v>
          </cell>
          <cell r="J1504">
            <v>90</v>
          </cell>
          <cell r="K1504">
            <v>0</v>
          </cell>
          <cell r="L1504">
            <v>14.25</v>
          </cell>
          <cell r="M1504">
            <v>0</v>
          </cell>
          <cell r="N1504" t="str">
            <v>DPS-JOPL</v>
          </cell>
          <cell r="O1504" t="str">
            <v>PROFESSIONAL SALES</v>
          </cell>
          <cell r="P1504">
            <v>1</v>
          </cell>
          <cell r="Q1504" t="str">
            <v>OE#:14061836</v>
          </cell>
          <cell r="R1504">
            <v>1501</v>
          </cell>
          <cell r="S1504" t="str">
            <v>TMS</v>
          </cell>
          <cell r="T1504" t="str">
            <v>direct</v>
          </cell>
          <cell r="V1504" t="str">
            <v>SBM 2.1 IIPS</v>
          </cell>
          <cell r="W1504">
            <v>27.9</v>
          </cell>
          <cell r="X1504">
            <v>28.8</v>
          </cell>
          <cell r="Z1504" t="str">
            <v>IIPS</v>
          </cell>
          <cell r="AA1504" t="str">
            <v>OTH</v>
          </cell>
        </row>
        <row r="1505">
          <cell r="F1505" t="str">
            <v>I15012000085</v>
          </cell>
          <cell r="G1505" t="str">
            <v>ONSITE_SUPPORT</v>
          </cell>
          <cell r="H1505" t="str">
            <v>Onsite Support Services</v>
          </cell>
          <cell r="J1505">
            <v>0</v>
          </cell>
          <cell r="K1505">
            <v>0</v>
          </cell>
          <cell r="L1505">
            <v>0</v>
          </cell>
          <cell r="M1505">
            <v>0</v>
          </cell>
          <cell r="N1505" t="str">
            <v>DPS-JOPL</v>
          </cell>
          <cell r="O1505" t="str">
            <v>HW COMP BY PERIOD</v>
          </cell>
          <cell r="P1505">
            <v>2.92</v>
          </cell>
          <cell r="R1505">
            <v>1501</v>
          </cell>
          <cell r="S1505" t="str">
            <v>TMS</v>
          </cell>
          <cell r="T1505" t="str">
            <v>direct</v>
          </cell>
          <cell r="V1505" t="str">
            <v>nil</v>
          </cell>
          <cell r="W1505">
            <v>0</v>
          </cell>
          <cell r="X1505">
            <v>0</v>
          </cell>
          <cell r="Z1505" t="str">
            <v>IIPS</v>
          </cell>
          <cell r="AA1505" t="str">
            <v>OTH</v>
          </cell>
        </row>
        <row r="1506">
          <cell r="F1506" t="str">
            <v>I15010800253</v>
          </cell>
          <cell r="G1506" t="str">
            <v>Helpdesk_Support</v>
          </cell>
          <cell r="H1506" t="str">
            <v>Helpdesk Support</v>
          </cell>
          <cell r="J1506">
            <v>0</v>
          </cell>
          <cell r="K1506">
            <v>0</v>
          </cell>
          <cell r="L1506">
            <v>0</v>
          </cell>
          <cell r="M1506">
            <v>0</v>
          </cell>
          <cell r="N1506" t="str">
            <v>DPS-JOPL</v>
          </cell>
          <cell r="O1506" t="str">
            <v>FACILITY MGT</v>
          </cell>
          <cell r="P1506">
            <v>0</v>
          </cell>
          <cell r="R1506">
            <v>1501</v>
          </cell>
          <cell r="S1506" t="str">
            <v>TMS</v>
          </cell>
          <cell r="T1506" t="str">
            <v>direct</v>
          </cell>
          <cell r="V1506" t="str">
            <v>nil</v>
          </cell>
          <cell r="W1506">
            <v>0</v>
          </cell>
          <cell r="X1506">
            <v>0</v>
          </cell>
          <cell r="Z1506" t="str">
            <v>SVC</v>
          </cell>
          <cell r="AA1506" t="str">
            <v/>
          </cell>
        </row>
        <row r="1507">
          <cell r="F1507" t="str">
            <v>I15011500156</v>
          </cell>
          <cell r="G1507" t="str">
            <v>Helpdesk_Support</v>
          </cell>
          <cell r="H1507" t="str">
            <v>Helpdesk Support</v>
          </cell>
          <cell r="J1507">
            <v>0</v>
          </cell>
          <cell r="K1507">
            <v>0</v>
          </cell>
          <cell r="L1507">
            <v>0</v>
          </cell>
          <cell r="M1507">
            <v>0</v>
          </cell>
          <cell r="N1507" t="str">
            <v>DPS-JOPL</v>
          </cell>
          <cell r="O1507" t="str">
            <v>HELPDESK SUPPORT</v>
          </cell>
          <cell r="P1507">
            <v>0</v>
          </cell>
          <cell r="R1507">
            <v>1501</v>
          </cell>
          <cell r="S1507" t="str">
            <v>TMS</v>
          </cell>
          <cell r="T1507" t="str">
            <v>direct</v>
          </cell>
          <cell r="V1507" t="str">
            <v>nil</v>
          </cell>
          <cell r="W1507">
            <v>0</v>
          </cell>
          <cell r="X1507">
            <v>0</v>
          </cell>
          <cell r="Z1507" t="str">
            <v>SVC</v>
          </cell>
          <cell r="AA1507" t="str">
            <v/>
          </cell>
        </row>
        <row r="1508">
          <cell r="F1508" t="str">
            <v>I15011500138</v>
          </cell>
          <cell r="G1508" t="str">
            <v>Helpdesk_Support</v>
          </cell>
          <cell r="H1508" t="str">
            <v>Helpdesk Support</v>
          </cell>
          <cell r="J1508">
            <v>0</v>
          </cell>
          <cell r="K1508">
            <v>0</v>
          </cell>
          <cell r="L1508">
            <v>0</v>
          </cell>
          <cell r="M1508">
            <v>0</v>
          </cell>
          <cell r="N1508" t="str">
            <v>DPS-JOPL</v>
          </cell>
          <cell r="O1508" t="str">
            <v>HELPDESK SUPPORT</v>
          </cell>
          <cell r="P1508">
            <v>0</v>
          </cell>
          <cell r="R1508">
            <v>1501</v>
          </cell>
          <cell r="S1508" t="str">
            <v>TMS</v>
          </cell>
          <cell r="T1508" t="str">
            <v>direct</v>
          </cell>
          <cell r="V1508" t="str">
            <v>nil</v>
          </cell>
          <cell r="W1508">
            <v>0</v>
          </cell>
          <cell r="X1508">
            <v>0</v>
          </cell>
          <cell r="Z1508" t="str">
            <v>SVC</v>
          </cell>
          <cell r="AA1508" t="str">
            <v/>
          </cell>
        </row>
        <row r="1509">
          <cell r="F1509" t="str">
            <v>I15011500054</v>
          </cell>
          <cell r="G1509" t="str">
            <v>Helpdesk_Support</v>
          </cell>
          <cell r="H1509" t="str">
            <v>Helpdesk Support</v>
          </cell>
          <cell r="J1509">
            <v>0</v>
          </cell>
          <cell r="K1509">
            <v>0</v>
          </cell>
          <cell r="L1509">
            <v>0</v>
          </cell>
          <cell r="M1509">
            <v>0</v>
          </cell>
          <cell r="N1509" t="str">
            <v>ESS-JOPL</v>
          </cell>
          <cell r="O1509" t="str">
            <v>HELPDESK SUPPORT</v>
          </cell>
          <cell r="P1509">
            <v>0</v>
          </cell>
          <cell r="R1509">
            <v>1501</v>
          </cell>
          <cell r="S1509" t="str">
            <v>TMS</v>
          </cell>
          <cell r="T1509" t="str">
            <v>direct</v>
          </cell>
          <cell r="V1509" t="str">
            <v>nil</v>
          </cell>
          <cell r="W1509">
            <v>0</v>
          </cell>
          <cell r="X1509">
            <v>0</v>
          </cell>
          <cell r="Z1509" t="str">
            <v>SVC</v>
          </cell>
          <cell r="AA1509" t="str">
            <v/>
          </cell>
        </row>
        <row r="1510">
          <cell r="F1510" t="str">
            <v>I15011500133</v>
          </cell>
          <cell r="G1510" t="str">
            <v>Helpdesk_Support</v>
          </cell>
          <cell r="H1510" t="str">
            <v>Helpdesk Support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 t="str">
            <v>JOS-DIRECT</v>
          </cell>
          <cell r="O1510" t="str">
            <v>HELPDESK SUPPORT</v>
          </cell>
          <cell r="P1510">
            <v>0</v>
          </cell>
          <cell r="R1510">
            <v>1501</v>
          </cell>
          <cell r="S1510" t="str">
            <v>TMS</v>
          </cell>
          <cell r="T1510" t="str">
            <v>direct</v>
          </cell>
          <cell r="V1510" t="str">
            <v>nil</v>
          </cell>
          <cell r="W1510">
            <v>0</v>
          </cell>
          <cell r="X1510">
            <v>0</v>
          </cell>
          <cell r="Z1510" t="str">
            <v>SVC</v>
          </cell>
          <cell r="AA1510" t="str">
            <v/>
          </cell>
        </row>
        <row r="1511">
          <cell r="F1511" t="str">
            <v>I15011500141</v>
          </cell>
          <cell r="G1511" t="str">
            <v>Helpdesk_Support</v>
          </cell>
          <cell r="H1511" t="str">
            <v>Helpdesk Support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 t="str">
            <v>DPS-JOPL</v>
          </cell>
          <cell r="O1511" t="str">
            <v>HELPDESK SUPPORT</v>
          </cell>
          <cell r="P1511">
            <v>0</v>
          </cell>
          <cell r="R1511">
            <v>1501</v>
          </cell>
          <cell r="S1511" t="str">
            <v>TMS</v>
          </cell>
          <cell r="T1511" t="str">
            <v>direct</v>
          </cell>
          <cell r="V1511" t="str">
            <v>nil</v>
          </cell>
          <cell r="W1511">
            <v>0</v>
          </cell>
          <cell r="X1511">
            <v>0</v>
          </cell>
          <cell r="Z1511" t="str">
            <v>SVC</v>
          </cell>
          <cell r="AA1511" t="str">
            <v/>
          </cell>
        </row>
        <row r="1512">
          <cell r="F1512" t="str">
            <v>I15012600092</v>
          </cell>
          <cell r="G1512" t="str">
            <v>Helpdesk_Support</v>
          </cell>
          <cell r="H1512" t="str">
            <v>Helpdesk Support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  <cell r="N1512" t="str">
            <v>DPS-JOPL</v>
          </cell>
          <cell r="O1512" t="str">
            <v>IDA_TENDER_1169</v>
          </cell>
          <cell r="P1512">
            <v>0</v>
          </cell>
          <cell r="R1512">
            <v>1501</v>
          </cell>
          <cell r="S1512" t="str">
            <v>TMS</v>
          </cell>
          <cell r="T1512" t="str">
            <v>direct</v>
          </cell>
          <cell r="V1512" t="str">
            <v>nil</v>
          </cell>
          <cell r="W1512">
            <v>0</v>
          </cell>
          <cell r="X1512">
            <v>0</v>
          </cell>
          <cell r="Z1512" t="str">
            <v>SVC</v>
          </cell>
          <cell r="AA1512" t="str">
            <v/>
          </cell>
        </row>
        <row r="1513">
          <cell r="F1513" t="str">
            <v>I15011600053</v>
          </cell>
          <cell r="G1513" t="str">
            <v>Helpdesk_Support</v>
          </cell>
          <cell r="H1513" t="str">
            <v>Helpdesk Support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 t="str">
            <v>DPS-JOPL</v>
          </cell>
          <cell r="O1513" t="str">
            <v>IDA_TENDER_1169</v>
          </cell>
          <cell r="P1513">
            <v>0</v>
          </cell>
          <cell r="R1513">
            <v>1501</v>
          </cell>
          <cell r="S1513" t="str">
            <v>TMS</v>
          </cell>
          <cell r="T1513" t="str">
            <v>direct</v>
          </cell>
          <cell r="V1513" t="str">
            <v>nil</v>
          </cell>
          <cell r="W1513">
            <v>0</v>
          </cell>
          <cell r="X1513">
            <v>0</v>
          </cell>
          <cell r="Z1513" t="str">
            <v>SVC</v>
          </cell>
          <cell r="AA1513" t="str">
            <v/>
          </cell>
        </row>
        <row r="1514">
          <cell r="F1514" t="str">
            <v>I15011500007</v>
          </cell>
          <cell r="G1514" t="str">
            <v>Helpdesk_Support</v>
          </cell>
          <cell r="H1514" t="str">
            <v>Helpdesk Support</v>
          </cell>
          <cell r="J1514">
            <v>0</v>
          </cell>
          <cell r="K1514">
            <v>0</v>
          </cell>
          <cell r="L1514">
            <v>0</v>
          </cell>
          <cell r="M1514">
            <v>0</v>
          </cell>
          <cell r="N1514" t="str">
            <v>ESS-JOPL</v>
          </cell>
          <cell r="O1514" t="str">
            <v>HELPDESK SUPPORT</v>
          </cell>
          <cell r="P1514">
            <v>0</v>
          </cell>
          <cell r="R1514">
            <v>1501</v>
          </cell>
          <cell r="S1514" t="str">
            <v>TMS</v>
          </cell>
          <cell r="T1514" t="str">
            <v>direct</v>
          </cell>
          <cell r="V1514" t="str">
            <v>nil</v>
          </cell>
          <cell r="W1514">
            <v>0</v>
          </cell>
          <cell r="X1514">
            <v>0</v>
          </cell>
          <cell r="Z1514" t="str">
            <v>SVC</v>
          </cell>
          <cell r="AA1514" t="str">
            <v/>
          </cell>
        </row>
        <row r="1515">
          <cell r="F1515" t="str">
            <v>I15012600123</v>
          </cell>
          <cell r="G1515" t="str">
            <v>Helpdesk_Support</v>
          </cell>
          <cell r="H1515" t="str">
            <v>Helpdesk Support</v>
          </cell>
          <cell r="J1515">
            <v>0</v>
          </cell>
          <cell r="K1515">
            <v>0</v>
          </cell>
          <cell r="L1515">
            <v>0</v>
          </cell>
          <cell r="M1515">
            <v>0</v>
          </cell>
          <cell r="N1515" t="str">
            <v>DPS-JOPL</v>
          </cell>
          <cell r="O1515" t="str">
            <v>IDA_TENDER_1169</v>
          </cell>
          <cell r="P1515">
            <v>0</v>
          </cell>
          <cell r="R1515">
            <v>1501</v>
          </cell>
          <cell r="S1515" t="str">
            <v>TMS</v>
          </cell>
          <cell r="T1515" t="str">
            <v>direct</v>
          </cell>
          <cell r="V1515" t="str">
            <v>nil</v>
          </cell>
          <cell r="W1515">
            <v>0</v>
          </cell>
          <cell r="X1515">
            <v>0</v>
          </cell>
          <cell r="Z1515" t="str">
            <v>SVC</v>
          </cell>
          <cell r="AA1515" t="str">
            <v/>
          </cell>
        </row>
        <row r="1516">
          <cell r="F1516" t="str">
            <v>I15012200058</v>
          </cell>
          <cell r="G1516" t="str">
            <v>ONSITE_SUPPORT</v>
          </cell>
          <cell r="H1516" t="str">
            <v>Onsite Support Services</v>
          </cell>
          <cell r="J1516">
            <v>0</v>
          </cell>
          <cell r="K1516">
            <v>0</v>
          </cell>
          <cell r="L1516">
            <v>14.25</v>
          </cell>
          <cell r="M1516">
            <v>0</v>
          </cell>
          <cell r="N1516" t="str">
            <v>DPS-JOPL</v>
          </cell>
          <cell r="O1516" t="str">
            <v>PROFESSIONAL SALES</v>
          </cell>
          <cell r="P1516">
            <v>1</v>
          </cell>
          <cell r="Q1516" t="str">
            <v>IST000EPO14000094</v>
          </cell>
          <cell r="R1516">
            <v>1501</v>
          </cell>
          <cell r="S1516" t="str">
            <v>TMS</v>
          </cell>
          <cell r="T1516" t="str">
            <v>direct</v>
          </cell>
          <cell r="V1516" t="str">
            <v>SBM 2.1 IIPS</v>
          </cell>
          <cell r="W1516">
            <v>0</v>
          </cell>
          <cell r="X1516">
            <v>0</v>
          </cell>
          <cell r="Z1516" t="str">
            <v>IIPS</v>
          </cell>
          <cell r="AA1516" t="str">
            <v>PUB</v>
          </cell>
        </row>
        <row r="1517">
          <cell r="F1517" t="str">
            <v>I15012200058</v>
          </cell>
          <cell r="G1517" t="str">
            <v>Deployment_SVC_1169</v>
          </cell>
          <cell r="H1517" t="str">
            <v>Deployment Services for Tender # 1169</v>
          </cell>
          <cell r="J1517">
            <v>0</v>
          </cell>
          <cell r="K1517">
            <v>0</v>
          </cell>
          <cell r="L1517">
            <v>14.25</v>
          </cell>
          <cell r="M1517">
            <v>0</v>
          </cell>
          <cell r="N1517" t="str">
            <v>DPS-JOPL</v>
          </cell>
          <cell r="O1517" t="str">
            <v>PROFESSIONAL SALES</v>
          </cell>
          <cell r="P1517">
            <v>1</v>
          </cell>
          <cell r="Q1517" t="str">
            <v>IST000EPO14000094</v>
          </cell>
          <cell r="R1517">
            <v>1501</v>
          </cell>
          <cell r="S1517" t="str">
            <v>TMS</v>
          </cell>
          <cell r="T1517" t="str">
            <v>direct</v>
          </cell>
          <cell r="V1517" t="str">
            <v>SBM 2.1 IIPS</v>
          </cell>
          <cell r="W1517">
            <v>0</v>
          </cell>
          <cell r="X1517">
            <v>0</v>
          </cell>
          <cell r="Z1517" t="str">
            <v>IIPS</v>
          </cell>
          <cell r="AA1517" t="str">
            <v>PUB</v>
          </cell>
        </row>
        <row r="1518">
          <cell r="F1518" t="str">
            <v>I15011500046</v>
          </cell>
          <cell r="G1518" t="str">
            <v>Helpdesk_Support</v>
          </cell>
          <cell r="H1518" t="str">
            <v>Helpdesk Support</v>
          </cell>
          <cell r="J1518">
            <v>0</v>
          </cell>
          <cell r="K1518">
            <v>0</v>
          </cell>
          <cell r="L1518">
            <v>0</v>
          </cell>
          <cell r="M1518">
            <v>0</v>
          </cell>
          <cell r="N1518" t="str">
            <v>ESS-JOPL</v>
          </cell>
          <cell r="O1518" t="str">
            <v>HELPDESK SUPPORT</v>
          </cell>
          <cell r="P1518">
            <v>0</v>
          </cell>
          <cell r="R1518">
            <v>1501</v>
          </cell>
          <cell r="S1518" t="str">
            <v>TMS</v>
          </cell>
          <cell r="T1518" t="str">
            <v>direct</v>
          </cell>
          <cell r="V1518" t="str">
            <v>nil</v>
          </cell>
          <cell r="W1518">
            <v>0</v>
          </cell>
          <cell r="X1518">
            <v>0</v>
          </cell>
          <cell r="Z1518" t="str">
            <v>SVC</v>
          </cell>
          <cell r="AA1518" t="str">
            <v/>
          </cell>
        </row>
        <row r="1519">
          <cell r="F1519" t="str">
            <v>I15011500144</v>
          </cell>
          <cell r="G1519" t="str">
            <v>Helpdesk_Support</v>
          </cell>
          <cell r="H1519" t="str">
            <v>Helpdesk Support</v>
          </cell>
          <cell r="J1519">
            <v>0</v>
          </cell>
          <cell r="K1519">
            <v>0</v>
          </cell>
          <cell r="L1519">
            <v>0</v>
          </cell>
          <cell r="M1519">
            <v>0</v>
          </cell>
          <cell r="N1519" t="str">
            <v>DPS-JOPL</v>
          </cell>
          <cell r="P1519">
            <v>0</v>
          </cell>
          <cell r="R1519">
            <v>1501</v>
          </cell>
          <cell r="S1519" t="str">
            <v>TMS</v>
          </cell>
          <cell r="T1519" t="str">
            <v>direct</v>
          </cell>
          <cell r="V1519" t="str">
            <v>nil</v>
          </cell>
          <cell r="W1519">
            <v>0</v>
          </cell>
          <cell r="X1519">
            <v>0</v>
          </cell>
          <cell r="Z1519" t="str">
            <v>SVC</v>
          </cell>
          <cell r="AA1519" t="str">
            <v/>
          </cell>
        </row>
        <row r="1520">
          <cell r="F1520" t="str">
            <v>I15010900018</v>
          </cell>
          <cell r="G1520" t="str">
            <v>contract_cover</v>
          </cell>
          <cell r="H1520" t="str">
            <v>Fixed Price</v>
          </cell>
          <cell r="I1520" t="str">
            <v>MOSMOS_RS_MOS_PT</v>
          </cell>
          <cell r="J1520">
            <v>3650.43</v>
          </cell>
          <cell r="K1520">
            <v>0</v>
          </cell>
          <cell r="L1520">
            <v>0</v>
          </cell>
          <cell r="M1520">
            <v>0</v>
          </cell>
          <cell r="N1520" t="str">
            <v>DPS-JOPL</v>
          </cell>
          <cell r="O1520" t="str">
            <v>Only UM</v>
          </cell>
          <cell r="P1520">
            <v>1</v>
          </cell>
          <cell r="R1520">
            <v>1501</v>
          </cell>
          <cell r="S1520" t="str">
            <v>TMS</v>
          </cell>
          <cell r="T1520" t="str">
            <v>direct</v>
          </cell>
          <cell r="V1520" t="str">
            <v>SBM 2.7 RSS</v>
          </cell>
          <cell r="W1520">
            <v>730.09</v>
          </cell>
          <cell r="X1520">
            <v>730.09</v>
          </cell>
          <cell r="Z1520" t="str">
            <v>RS_MOS</v>
          </cell>
          <cell r="AA1520" t="str">
            <v>COM</v>
          </cell>
        </row>
        <row r="1521">
          <cell r="F1521" t="str">
            <v>I15012600014</v>
          </cell>
          <cell r="G1521" t="str">
            <v>PHONE_SUPPORT</v>
          </cell>
          <cell r="H1521" t="str">
            <v>Phone Support Services</v>
          </cell>
          <cell r="J1521">
            <v>0</v>
          </cell>
          <cell r="K1521">
            <v>0</v>
          </cell>
          <cell r="L1521">
            <v>0</v>
          </cell>
          <cell r="M1521">
            <v>0</v>
          </cell>
          <cell r="N1521" t="str">
            <v>ESS-JOPL</v>
          </cell>
          <cell r="O1521" t="str">
            <v>HW PM BY PERIOD</v>
          </cell>
          <cell r="P1521">
            <v>0</v>
          </cell>
          <cell r="R1521">
            <v>1501</v>
          </cell>
          <cell r="S1521" t="str">
            <v>TMS</v>
          </cell>
          <cell r="T1521" t="str">
            <v>direct</v>
          </cell>
          <cell r="V1521" t="str">
            <v>nil</v>
          </cell>
          <cell r="W1521">
            <v>0</v>
          </cell>
          <cell r="X1521">
            <v>0</v>
          </cell>
          <cell r="Z1521" t="str">
            <v>SVC</v>
          </cell>
          <cell r="AA1521" t="str">
            <v>OTH</v>
          </cell>
        </row>
        <row r="1522">
          <cell r="F1522" t="str">
            <v>I15011200044</v>
          </cell>
          <cell r="G1522" t="str">
            <v>ONSITE_SUPPORT</v>
          </cell>
          <cell r="H1522" t="str">
            <v>Onsite Support Services</v>
          </cell>
          <cell r="J1522">
            <v>0</v>
          </cell>
          <cell r="K1522">
            <v>0</v>
          </cell>
          <cell r="L1522">
            <v>10.62</v>
          </cell>
          <cell r="M1522">
            <v>0</v>
          </cell>
          <cell r="N1522" t="str">
            <v>DPS-JOPL</v>
          </cell>
          <cell r="O1522" t="str">
            <v>HW COMP BY PERIOD</v>
          </cell>
          <cell r="P1522">
            <v>0.5</v>
          </cell>
          <cell r="R1522">
            <v>1501</v>
          </cell>
          <cell r="S1522" t="str">
            <v>TMS</v>
          </cell>
          <cell r="T1522" t="str">
            <v>direct</v>
          </cell>
          <cell r="V1522" t="str">
            <v>non comm</v>
          </cell>
          <cell r="W1522">
            <v>0</v>
          </cell>
          <cell r="X1522">
            <v>0</v>
          </cell>
          <cell r="Z1522" t="str">
            <v>IIPS</v>
          </cell>
          <cell r="AA1522" t="str">
            <v>OTH</v>
          </cell>
        </row>
        <row r="1523">
          <cell r="F1523" t="str">
            <v>I15011200044</v>
          </cell>
          <cell r="G1523" t="str">
            <v>PC1306110008</v>
          </cell>
          <cell r="H1523" t="str">
            <v>IBM Battery Pack ServerRAID-MR10M SAS/SATA Controller</v>
          </cell>
          <cell r="J1523">
            <v>0</v>
          </cell>
          <cell r="K1523">
            <v>93.12</v>
          </cell>
          <cell r="L1523">
            <v>0</v>
          </cell>
          <cell r="M1523">
            <v>0</v>
          </cell>
          <cell r="N1523" t="str">
            <v>DPS-JOPL</v>
          </cell>
          <cell r="O1523" t="str">
            <v>HW COMP BY PERIOD</v>
          </cell>
          <cell r="P1523">
            <v>1</v>
          </cell>
          <cell r="R1523">
            <v>1501</v>
          </cell>
          <cell r="S1523" t="str">
            <v>TMS</v>
          </cell>
          <cell r="T1523" t="str">
            <v>direct</v>
          </cell>
          <cell r="V1523" t="str">
            <v>nil</v>
          </cell>
          <cell r="W1523">
            <v>0</v>
          </cell>
          <cell r="X1523">
            <v>0</v>
          </cell>
          <cell r="Z1523" t="str">
            <v>Part</v>
          </cell>
          <cell r="AA1523" t="str">
            <v>OTH</v>
          </cell>
        </row>
        <row r="1524">
          <cell r="F1524" t="str">
            <v>I15012700036</v>
          </cell>
          <cell r="G1524" t="str">
            <v>contract_cover</v>
          </cell>
          <cell r="H1524" t="str">
            <v>Fixed Price</v>
          </cell>
          <cell r="I1524" t="str">
            <v>MOSMOS_MOS_FTWOR</v>
          </cell>
          <cell r="J1524">
            <v>5974</v>
          </cell>
          <cell r="K1524">
            <v>0</v>
          </cell>
          <cell r="L1524">
            <v>0</v>
          </cell>
          <cell r="M1524">
            <v>0</v>
          </cell>
          <cell r="N1524" t="str">
            <v>DPS-JOPL</v>
          </cell>
          <cell r="O1524" t="str">
            <v>Only UM</v>
          </cell>
          <cell r="P1524">
            <v>1</v>
          </cell>
          <cell r="R1524">
            <v>1501</v>
          </cell>
          <cell r="S1524" t="str">
            <v>TMS</v>
          </cell>
          <cell r="T1524" t="str">
            <v>direct</v>
          </cell>
          <cell r="V1524" t="str">
            <v>SBM 2.5 MOS</v>
          </cell>
          <cell r="W1524">
            <v>1075.32</v>
          </cell>
          <cell r="X1524">
            <v>1374.02</v>
          </cell>
          <cell r="Z1524" t="str">
            <v>MOS</v>
          </cell>
          <cell r="AA1524" t="str">
            <v>STC</v>
          </cell>
        </row>
        <row r="1525">
          <cell r="F1525" t="str">
            <v>I15012200016</v>
          </cell>
          <cell r="G1525" t="str">
            <v>ONSITE_SUPPORT</v>
          </cell>
          <cell r="H1525" t="str">
            <v>Onsite Support Services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 t="str">
            <v>DPS-JOPL</v>
          </cell>
          <cell r="O1525" t="str">
            <v>HW PM BY PERIOD</v>
          </cell>
          <cell r="P1525">
            <v>1</v>
          </cell>
          <cell r="R1525">
            <v>1501</v>
          </cell>
          <cell r="S1525" t="str">
            <v>TMS</v>
          </cell>
          <cell r="T1525" t="str">
            <v>direct</v>
          </cell>
          <cell r="V1525" t="str">
            <v>nil</v>
          </cell>
          <cell r="W1525">
            <v>0</v>
          </cell>
          <cell r="X1525">
            <v>0</v>
          </cell>
          <cell r="Z1525" t="str">
            <v>IIPS</v>
          </cell>
          <cell r="AA1525" t="str">
            <v>OTH</v>
          </cell>
        </row>
        <row r="1526">
          <cell r="F1526" t="str">
            <v>I15012200016</v>
          </cell>
          <cell r="G1526" t="str">
            <v>TAXI_EXP</v>
          </cell>
          <cell r="H1526" t="str">
            <v>Taxi Expenses</v>
          </cell>
          <cell r="J1526">
            <v>0</v>
          </cell>
          <cell r="K1526">
            <v>0</v>
          </cell>
          <cell r="L1526">
            <v>0</v>
          </cell>
          <cell r="M1526">
            <v>18.25</v>
          </cell>
          <cell r="N1526" t="str">
            <v>DPS-JOPL</v>
          </cell>
          <cell r="O1526" t="str">
            <v>HW PM BY PERIOD</v>
          </cell>
          <cell r="P1526">
            <v>1</v>
          </cell>
          <cell r="R1526">
            <v>1501</v>
          </cell>
          <cell r="S1526" t="str">
            <v>TMS</v>
          </cell>
          <cell r="T1526" t="str">
            <v>direct</v>
          </cell>
          <cell r="V1526" t="str">
            <v>nil</v>
          </cell>
          <cell r="W1526">
            <v>0</v>
          </cell>
          <cell r="X1526">
            <v>0</v>
          </cell>
          <cell r="Z1526" t="str">
            <v>Exp</v>
          </cell>
          <cell r="AA1526" t="str">
            <v>OTH</v>
          </cell>
        </row>
        <row r="1527">
          <cell r="F1527" t="str">
            <v>I15012200065</v>
          </cell>
          <cell r="G1527" t="str">
            <v>ONSITE_SUPPORT</v>
          </cell>
          <cell r="H1527" t="str">
            <v>Onsite Support Services</v>
          </cell>
          <cell r="J1527">
            <v>0</v>
          </cell>
          <cell r="K1527">
            <v>0</v>
          </cell>
          <cell r="L1527">
            <v>14.25</v>
          </cell>
          <cell r="M1527">
            <v>0</v>
          </cell>
          <cell r="N1527" t="str">
            <v>DPS-JOPL</v>
          </cell>
          <cell r="O1527" t="str">
            <v>PROFESSIONAL SALES</v>
          </cell>
          <cell r="P1527">
            <v>1</v>
          </cell>
          <cell r="Q1527" t="str">
            <v>CPE000EPO14000159</v>
          </cell>
          <cell r="R1527">
            <v>1501</v>
          </cell>
          <cell r="S1527" t="str">
            <v>TMS</v>
          </cell>
          <cell r="T1527" t="str">
            <v>direct</v>
          </cell>
          <cell r="V1527" t="str">
            <v>SBM 2.1 IIPS</v>
          </cell>
          <cell r="W1527">
            <v>0</v>
          </cell>
          <cell r="X1527">
            <v>0</v>
          </cell>
          <cell r="Z1527" t="str">
            <v>IIPS</v>
          </cell>
          <cell r="AA1527" t="str">
            <v>PUB</v>
          </cell>
        </row>
        <row r="1528">
          <cell r="F1528" t="str">
            <v>I15011200215</v>
          </cell>
          <cell r="G1528" t="str">
            <v>contract_cover</v>
          </cell>
          <cell r="H1528" t="str">
            <v>Fixed Price</v>
          </cell>
          <cell r="I1528" t="str">
            <v>MMSDSS_MNS</v>
          </cell>
          <cell r="J1528">
            <v>12763</v>
          </cell>
          <cell r="K1528">
            <v>0</v>
          </cell>
          <cell r="L1528">
            <v>0</v>
          </cell>
          <cell r="M1528">
            <v>0</v>
          </cell>
          <cell r="N1528" t="str">
            <v>DPS-JOPL</v>
          </cell>
          <cell r="O1528" t="str">
            <v>Only UM</v>
          </cell>
          <cell r="P1528">
            <v>1</v>
          </cell>
          <cell r="Q1528" t="str">
            <v>PO201400023</v>
          </cell>
          <cell r="R1528">
            <v>1501</v>
          </cell>
          <cell r="S1528" t="str">
            <v>TMS</v>
          </cell>
          <cell r="T1528" t="str">
            <v>direct</v>
          </cell>
          <cell r="V1528" t="str">
            <v>SBM 2.4 MNS</v>
          </cell>
          <cell r="W1528">
            <v>1097.6199999999999</v>
          </cell>
          <cell r="X1528">
            <v>1097.6199999999999</v>
          </cell>
          <cell r="Z1528" t="str">
            <v>MNS</v>
          </cell>
          <cell r="AA1528" t="str">
            <v>PUB</v>
          </cell>
        </row>
        <row r="1529">
          <cell r="F1529" t="str">
            <v>I15011900077</v>
          </cell>
          <cell r="G1529" t="str">
            <v>ONSITE_SUPPORT</v>
          </cell>
          <cell r="H1529" t="str">
            <v>Onsite Support Services</v>
          </cell>
          <cell r="J1529">
            <v>0</v>
          </cell>
          <cell r="K1529">
            <v>0</v>
          </cell>
          <cell r="L1529">
            <v>7.08</v>
          </cell>
          <cell r="M1529">
            <v>0</v>
          </cell>
          <cell r="N1529" t="str">
            <v>DPS-JOPL</v>
          </cell>
          <cell r="O1529" t="str">
            <v>HW COMP BY PERIOD</v>
          </cell>
          <cell r="P1529">
            <v>0.42</v>
          </cell>
          <cell r="R1529">
            <v>1501</v>
          </cell>
          <cell r="S1529" t="str">
            <v>TMS</v>
          </cell>
          <cell r="T1529" t="str">
            <v>direct</v>
          </cell>
          <cell r="V1529" t="str">
            <v>non comm</v>
          </cell>
          <cell r="W1529">
            <v>0</v>
          </cell>
          <cell r="X1529">
            <v>0</v>
          </cell>
          <cell r="Z1529" t="str">
            <v>IIPS</v>
          </cell>
          <cell r="AA1529" t="str">
            <v>OTH</v>
          </cell>
        </row>
        <row r="1530">
          <cell r="F1530" t="str">
            <v>I15011900077</v>
          </cell>
          <cell r="G1530" t="str">
            <v>PC1104070024</v>
          </cell>
          <cell r="H1530" t="str">
            <v>HP 146GB 6G SAS 10K DP 2.5" HDD</v>
          </cell>
          <cell r="J1530">
            <v>0</v>
          </cell>
          <cell r="K1530">
            <v>88.04</v>
          </cell>
          <cell r="L1530">
            <v>0</v>
          </cell>
          <cell r="M1530">
            <v>0</v>
          </cell>
          <cell r="N1530" t="str">
            <v>DPS-JOPL</v>
          </cell>
          <cell r="O1530" t="str">
            <v>HW COMP BY PERIOD</v>
          </cell>
          <cell r="P1530">
            <v>1</v>
          </cell>
          <cell r="R1530">
            <v>1501</v>
          </cell>
          <cell r="S1530" t="str">
            <v>TMS</v>
          </cell>
          <cell r="T1530" t="str">
            <v>direct</v>
          </cell>
          <cell r="V1530" t="str">
            <v>nil</v>
          </cell>
          <cell r="W1530">
            <v>0</v>
          </cell>
          <cell r="X1530">
            <v>0</v>
          </cell>
          <cell r="Z1530" t="str">
            <v>Part</v>
          </cell>
          <cell r="AA1530" t="str">
            <v>OTH</v>
          </cell>
        </row>
        <row r="1531">
          <cell r="F1531" t="str">
            <v>I15011900077</v>
          </cell>
          <cell r="G1531" t="str">
            <v>TAXI_EXP</v>
          </cell>
          <cell r="H1531" t="str">
            <v>Taxi Expenses</v>
          </cell>
          <cell r="J1531">
            <v>0</v>
          </cell>
          <cell r="K1531">
            <v>0</v>
          </cell>
          <cell r="L1531">
            <v>0</v>
          </cell>
          <cell r="M1531">
            <v>17.25</v>
          </cell>
          <cell r="N1531" t="str">
            <v>DPS-JOPL</v>
          </cell>
          <cell r="O1531" t="str">
            <v>HW COMP BY PERIOD</v>
          </cell>
          <cell r="P1531">
            <v>1</v>
          </cell>
          <cell r="R1531">
            <v>1501</v>
          </cell>
          <cell r="S1531" t="str">
            <v>TMS</v>
          </cell>
          <cell r="T1531" t="str">
            <v>direct</v>
          </cell>
          <cell r="V1531" t="str">
            <v>nil</v>
          </cell>
          <cell r="W1531">
            <v>0</v>
          </cell>
          <cell r="X1531">
            <v>0</v>
          </cell>
          <cell r="Z1531" t="str">
            <v>Exp</v>
          </cell>
          <cell r="AA1531" t="str">
            <v>OTH</v>
          </cell>
        </row>
        <row r="1532">
          <cell r="F1532" t="str">
            <v>I15012600064</v>
          </cell>
          <cell r="G1532" t="str">
            <v>ONSITE_SUPPORT</v>
          </cell>
          <cell r="H1532" t="str">
            <v>Onsite Support Services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 t="str">
            <v>DPS-JOPL</v>
          </cell>
          <cell r="O1532" t="str">
            <v>HW COMP BY PERIOD</v>
          </cell>
          <cell r="P1532">
            <v>1</v>
          </cell>
          <cell r="R1532">
            <v>1501</v>
          </cell>
          <cell r="S1532" t="str">
            <v>TMS</v>
          </cell>
          <cell r="T1532" t="str">
            <v>direct</v>
          </cell>
          <cell r="V1532" t="str">
            <v>nil</v>
          </cell>
          <cell r="W1532">
            <v>0</v>
          </cell>
          <cell r="X1532">
            <v>0</v>
          </cell>
          <cell r="Z1532" t="str">
            <v>IIPS</v>
          </cell>
          <cell r="AA1532" t="str">
            <v>OTH</v>
          </cell>
        </row>
        <row r="1533">
          <cell r="F1533" t="str">
            <v>I15012600064</v>
          </cell>
          <cell r="G1533" t="str">
            <v>ONSITE_SUPPORT</v>
          </cell>
          <cell r="H1533" t="str">
            <v>Onsite Support Services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 t="str">
            <v>DPS-JOPL</v>
          </cell>
          <cell r="O1533" t="str">
            <v>HW COMP BY PERIOD</v>
          </cell>
          <cell r="P1533">
            <v>1</v>
          </cell>
          <cell r="R1533">
            <v>1501</v>
          </cell>
          <cell r="S1533" t="str">
            <v>TMS</v>
          </cell>
          <cell r="T1533" t="str">
            <v>direct</v>
          </cell>
          <cell r="V1533" t="str">
            <v>nil</v>
          </cell>
          <cell r="W1533">
            <v>0</v>
          </cell>
          <cell r="X1533">
            <v>0</v>
          </cell>
          <cell r="Z1533" t="str">
            <v>IIPS</v>
          </cell>
          <cell r="AA1533" t="str">
            <v>OTH</v>
          </cell>
        </row>
        <row r="1534">
          <cell r="F1534" t="str">
            <v>I15012700024</v>
          </cell>
          <cell r="G1534" t="str">
            <v>ONSITE_SUPPORT</v>
          </cell>
          <cell r="H1534" t="str">
            <v>Onsite Support Services</v>
          </cell>
          <cell r="J1534">
            <v>0</v>
          </cell>
          <cell r="K1534">
            <v>0</v>
          </cell>
          <cell r="L1534">
            <v>32.56</v>
          </cell>
          <cell r="M1534">
            <v>0</v>
          </cell>
          <cell r="N1534" t="str">
            <v>DPS-JOPL</v>
          </cell>
          <cell r="O1534" t="str">
            <v>HW COMP BY PERIOD</v>
          </cell>
          <cell r="P1534">
            <v>1.92</v>
          </cell>
          <cell r="R1534">
            <v>1501</v>
          </cell>
          <cell r="S1534" t="str">
            <v>TMS</v>
          </cell>
          <cell r="T1534" t="str">
            <v>direct</v>
          </cell>
          <cell r="V1534" t="str">
            <v>non comm</v>
          </cell>
          <cell r="W1534">
            <v>0</v>
          </cell>
          <cell r="X1534">
            <v>0</v>
          </cell>
          <cell r="Z1534" t="str">
            <v>IIPS</v>
          </cell>
          <cell r="AA1534" t="str">
            <v>OTH</v>
          </cell>
        </row>
        <row r="1535">
          <cell r="F1535" t="str">
            <v>I15012700024</v>
          </cell>
          <cell r="G1535" t="str">
            <v>TAXI_EXP</v>
          </cell>
          <cell r="H1535" t="str">
            <v>Taxi Expenses</v>
          </cell>
          <cell r="J1535">
            <v>0</v>
          </cell>
          <cell r="K1535">
            <v>0</v>
          </cell>
          <cell r="L1535">
            <v>0</v>
          </cell>
          <cell r="M1535">
            <v>9.1</v>
          </cell>
          <cell r="N1535" t="str">
            <v>DPS-JOPL</v>
          </cell>
          <cell r="O1535" t="str">
            <v>HW COMP BY PERIOD</v>
          </cell>
          <cell r="P1535">
            <v>1</v>
          </cell>
          <cell r="R1535">
            <v>1501</v>
          </cell>
          <cell r="S1535" t="str">
            <v>TMS</v>
          </cell>
          <cell r="T1535" t="str">
            <v>direct</v>
          </cell>
          <cell r="V1535" t="str">
            <v>nil</v>
          </cell>
          <cell r="W1535">
            <v>0</v>
          </cell>
          <cell r="X1535">
            <v>0</v>
          </cell>
          <cell r="Z1535" t="str">
            <v>Exp</v>
          </cell>
          <cell r="AA1535" t="str">
            <v>OTH</v>
          </cell>
        </row>
        <row r="1536">
          <cell r="F1536" t="str">
            <v>I15011500055</v>
          </cell>
          <cell r="G1536" t="str">
            <v>Helpdesk_Support</v>
          </cell>
          <cell r="H1536" t="str">
            <v>Helpdesk Support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 t="str">
            <v>ESS-JOPL</v>
          </cell>
          <cell r="O1536" t="str">
            <v>HELPDESK SUPPORT</v>
          </cell>
          <cell r="P1536">
            <v>0</v>
          </cell>
          <cell r="R1536">
            <v>1501</v>
          </cell>
          <cell r="S1536" t="str">
            <v>TMS</v>
          </cell>
          <cell r="T1536" t="str">
            <v>direct</v>
          </cell>
          <cell r="V1536" t="str">
            <v>nil</v>
          </cell>
          <cell r="W1536">
            <v>0</v>
          </cell>
          <cell r="X1536">
            <v>0</v>
          </cell>
          <cell r="Z1536" t="str">
            <v>SVC</v>
          </cell>
          <cell r="AA1536" t="str">
            <v/>
          </cell>
        </row>
        <row r="1537">
          <cell r="F1537" t="str">
            <v>I15012600100</v>
          </cell>
          <cell r="G1537" t="str">
            <v>contract_cover</v>
          </cell>
          <cell r="H1537" t="str">
            <v>Fixed Price</v>
          </cell>
          <cell r="I1537" t="str">
            <v>MMSDSS_MNS</v>
          </cell>
          <cell r="J1537">
            <v>51711</v>
          </cell>
          <cell r="K1537">
            <v>0</v>
          </cell>
          <cell r="L1537">
            <v>0</v>
          </cell>
          <cell r="M1537">
            <v>0</v>
          </cell>
          <cell r="N1537" t="str">
            <v>ESS-JOPL</v>
          </cell>
          <cell r="O1537" t="str">
            <v>Only UM</v>
          </cell>
          <cell r="P1537">
            <v>1</v>
          </cell>
          <cell r="Q1537" t="str">
            <v>4500200048</v>
          </cell>
          <cell r="R1537">
            <v>1501</v>
          </cell>
          <cell r="S1537" t="str">
            <v>TMS</v>
          </cell>
          <cell r="T1537" t="str">
            <v>direct</v>
          </cell>
          <cell r="V1537" t="str">
            <v>SBM 2.4 MNS</v>
          </cell>
          <cell r="W1537">
            <v>19908.740000000002</v>
          </cell>
          <cell r="X1537">
            <v>19908.740000000002</v>
          </cell>
          <cell r="Z1537" t="str">
            <v>MNS</v>
          </cell>
          <cell r="AA1537" t="str">
            <v>COM</v>
          </cell>
        </row>
        <row r="1538">
          <cell r="F1538" t="str">
            <v>I15010600194</v>
          </cell>
          <cell r="G1538" t="str">
            <v>SPT_onsite_support</v>
          </cell>
          <cell r="H1538" t="str">
            <v>SPT_onsite_support</v>
          </cell>
          <cell r="J1538">
            <v>60</v>
          </cell>
          <cell r="K1538">
            <v>0</v>
          </cell>
          <cell r="L1538">
            <v>0</v>
          </cell>
          <cell r="M1538">
            <v>0</v>
          </cell>
          <cell r="N1538" t="str">
            <v>DPS-JOPL</v>
          </cell>
          <cell r="O1538" t="str">
            <v>CHARGEABLE CALL</v>
          </cell>
          <cell r="P1538">
            <v>1</v>
          </cell>
          <cell r="Q1538" t="str">
            <v>FQ1409250002</v>
          </cell>
          <cell r="R1538">
            <v>1501</v>
          </cell>
          <cell r="S1538" t="str">
            <v>TMS</v>
          </cell>
          <cell r="T1538" t="str">
            <v>direct</v>
          </cell>
          <cell r="V1538" t="str">
            <v>non comm</v>
          </cell>
          <cell r="W1538">
            <v>0</v>
          </cell>
          <cell r="X1538">
            <v>0</v>
          </cell>
          <cell r="Z1538" t="str">
            <v>SVC</v>
          </cell>
          <cell r="AA1538" t="str">
            <v>OTH</v>
          </cell>
        </row>
        <row r="1539">
          <cell r="F1539" t="str">
            <v>I15011500147</v>
          </cell>
          <cell r="G1539" t="str">
            <v>Helpdesk_Support</v>
          </cell>
          <cell r="H1539" t="str">
            <v>Helpdesk Support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 t="str">
            <v>DPS-JOPL</v>
          </cell>
          <cell r="O1539" t="str">
            <v>HELPDESK SUPPORT</v>
          </cell>
          <cell r="P1539">
            <v>0</v>
          </cell>
          <cell r="R1539">
            <v>1501</v>
          </cell>
          <cell r="S1539" t="str">
            <v>TMS</v>
          </cell>
          <cell r="T1539" t="str">
            <v>direct</v>
          </cell>
          <cell r="V1539" t="str">
            <v>nil</v>
          </cell>
          <cell r="W1539">
            <v>0</v>
          </cell>
          <cell r="X1539">
            <v>0</v>
          </cell>
          <cell r="Z1539" t="str">
            <v>SVC</v>
          </cell>
          <cell r="AA1539" t="str">
            <v/>
          </cell>
        </row>
        <row r="1540">
          <cell r="F1540" t="str">
            <v>I15012200024</v>
          </cell>
          <cell r="G1540" t="str">
            <v>Helpdesk_Support</v>
          </cell>
          <cell r="H1540" t="str">
            <v>Helpdesk Support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 t="str">
            <v>ESS-JOPL</v>
          </cell>
          <cell r="O1540" t="str">
            <v>SW BY HOUR</v>
          </cell>
          <cell r="P1540">
            <v>0.5</v>
          </cell>
          <cell r="R1540">
            <v>1501</v>
          </cell>
          <cell r="S1540" t="str">
            <v>TMS</v>
          </cell>
          <cell r="T1540" t="str">
            <v>direct</v>
          </cell>
          <cell r="V1540" t="str">
            <v>nil</v>
          </cell>
          <cell r="W1540">
            <v>0</v>
          </cell>
          <cell r="X1540">
            <v>0</v>
          </cell>
          <cell r="Z1540" t="str">
            <v>SVC</v>
          </cell>
          <cell r="AA1540" t="str">
            <v/>
          </cell>
        </row>
        <row r="1541">
          <cell r="F1541" t="str">
            <v>I15010800194</v>
          </cell>
          <cell r="G1541" t="str">
            <v>ONSITE_SUPPORT</v>
          </cell>
          <cell r="H1541" t="str">
            <v>Onsite Support Services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 t="str">
            <v>DPS-JOPL</v>
          </cell>
          <cell r="O1541" t="str">
            <v>HW COMP BY PERIOD</v>
          </cell>
          <cell r="P1541">
            <v>3</v>
          </cell>
          <cell r="R1541">
            <v>1501</v>
          </cell>
          <cell r="S1541" t="str">
            <v>TMS</v>
          </cell>
          <cell r="T1541" t="str">
            <v>direct</v>
          </cell>
          <cell r="V1541" t="str">
            <v>nil</v>
          </cell>
          <cell r="W1541">
            <v>0</v>
          </cell>
          <cell r="X1541">
            <v>0</v>
          </cell>
          <cell r="Z1541" t="str">
            <v>IIPS</v>
          </cell>
          <cell r="AA1541" t="str">
            <v>OTH</v>
          </cell>
        </row>
        <row r="1542">
          <cell r="F1542" t="str">
            <v>I15010800194</v>
          </cell>
          <cell r="G1542" t="str">
            <v>PC1111230016</v>
          </cell>
          <cell r="H1542" t="str">
            <v>HP System Board for DL380 G7</v>
          </cell>
          <cell r="J1542">
            <v>0</v>
          </cell>
          <cell r="K1542">
            <v>1190</v>
          </cell>
          <cell r="L1542">
            <v>0</v>
          </cell>
          <cell r="M1542">
            <v>0</v>
          </cell>
          <cell r="N1542" t="str">
            <v>DPS-JOPL</v>
          </cell>
          <cell r="O1542" t="str">
            <v>HW COMP BY PERIOD</v>
          </cell>
          <cell r="P1542">
            <v>1</v>
          </cell>
          <cell r="R1542">
            <v>1501</v>
          </cell>
          <cell r="S1542" t="str">
            <v>TMS</v>
          </cell>
          <cell r="T1542" t="str">
            <v>direct</v>
          </cell>
          <cell r="V1542" t="str">
            <v>nil</v>
          </cell>
          <cell r="W1542">
            <v>0</v>
          </cell>
          <cell r="X1542">
            <v>0</v>
          </cell>
          <cell r="Z1542" t="str">
            <v>Part</v>
          </cell>
          <cell r="AA1542" t="str">
            <v>OTH</v>
          </cell>
        </row>
        <row r="1543">
          <cell r="F1543" t="str">
            <v>I15010800194</v>
          </cell>
          <cell r="G1543" t="str">
            <v>PARK_EXP</v>
          </cell>
          <cell r="H1543" t="str">
            <v>Parking Expenses</v>
          </cell>
          <cell r="J1543">
            <v>0</v>
          </cell>
          <cell r="K1543">
            <v>0</v>
          </cell>
          <cell r="L1543">
            <v>0</v>
          </cell>
          <cell r="M1543">
            <v>4.8</v>
          </cell>
          <cell r="N1543" t="str">
            <v>DPS-JOPL</v>
          </cell>
          <cell r="O1543" t="str">
            <v>HW COMP BY PERIOD</v>
          </cell>
          <cell r="P1543">
            <v>1</v>
          </cell>
          <cell r="R1543">
            <v>1501</v>
          </cell>
          <cell r="S1543" t="str">
            <v>TMS</v>
          </cell>
          <cell r="T1543" t="str">
            <v>direct</v>
          </cell>
          <cell r="V1543" t="str">
            <v>nil</v>
          </cell>
          <cell r="W1543">
            <v>0</v>
          </cell>
          <cell r="X1543">
            <v>0</v>
          </cell>
          <cell r="Z1543" t="str">
            <v>Exp</v>
          </cell>
          <cell r="AA1543" t="str">
            <v>OTH</v>
          </cell>
        </row>
        <row r="1544">
          <cell r="F1544" t="str">
            <v>I15010800194</v>
          </cell>
          <cell r="G1544" t="str">
            <v>PARK_EXP</v>
          </cell>
          <cell r="H1544" t="str">
            <v>Parking Expenses</v>
          </cell>
          <cell r="J1544">
            <v>0</v>
          </cell>
          <cell r="K1544">
            <v>0</v>
          </cell>
          <cell r="L1544">
            <v>0</v>
          </cell>
          <cell r="M1544">
            <v>1</v>
          </cell>
          <cell r="N1544" t="str">
            <v>DPS-JOPL</v>
          </cell>
          <cell r="O1544" t="str">
            <v>HW COMP BY PERIOD</v>
          </cell>
          <cell r="P1544">
            <v>1</v>
          </cell>
          <cell r="R1544">
            <v>1501</v>
          </cell>
          <cell r="S1544" t="str">
            <v>TMS</v>
          </cell>
          <cell r="T1544" t="str">
            <v>direct</v>
          </cell>
          <cell r="V1544" t="str">
            <v>nil</v>
          </cell>
          <cell r="W1544">
            <v>0</v>
          </cell>
          <cell r="X1544">
            <v>0</v>
          </cell>
          <cell r="Z1544" t="str">
            <v>Exp</v>
          </cell>
          <cell r="AA1544" t="str">
            <v>OTH</v>
          </cell>
        </row>
        <row r="1545">
          <cell r="F1545" t="str">
            <v>I15011200080</v>
          </cell>
          <cell r="G1545" t="str">
            <v>Helpdesk_Support</v>
          </cell>
          <cell r="H1545" t="str">
            <v>Helpdesk Support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 t="str">
            <v>DPS-JOPL</v>
          </cell>
          <cell r="O1545" t="str">
            <v>SW BY HOUR</v>
          </cell>
          <cell r="P1545">
            <v>4</v>
          </cell>
          <cell r="R1545">
            <v>1501</v>
          </cell>
          <cell r="S1545" t="str">
            <v>TMS</v>
          </cell>
          <cell r="T1545" t="str">
            <v>direct</v>
          </cell>
          <cell r="V1545" t="str">
            <v>nil</v>
          </cell>
          <cell r="W1545">
            <v>0</v>
          </cell>
          <cell r="X1545">
            <v>0</v>
          </cell>
          <cell r="Z1545" t="str">
            <v>SVC</v>
          </cell>
          <cell r="AA1545" t="str">
            <v/>
          </cell>
        </row>
        <row r="1546">
          <cell r="F1546" t="str">
            <v>I15012000012</v>
          </cell>
          <cell r="G1546" t="str">
            <v>contract_cover</v>
          </cell>
          <cell r="H1546" t="str">
            <v>Fixed Price</v>
          </cell>
          <cell r="I1546" t="str">
            <v>MOSMOS_RS_MOS_FTWOR</v>
          </cell>
          <cell r="J1546">
            <v>11457</v>
          </cell>
          <cell r="K1546">
            <v>0</v>
          </cell>
          <cell r="L1546">
            <v>0</v>
          </cell>
          <cell r="M1546">
            <v>0</v>
          </cell>
          <cell r="N1546" t="str">
            <v>DPS-JOPL</v>
          </cell>
          <cell r="O1546" t="str">
            <v>Only UM</v>
          </cell>
          <cell r="P1546">
            <v>1</v>
          </cell>
          <cell r="R1546">
            <v>1501</v>
          </cell>
          <cell r="S1546" t="str">
            <v>TMS</v>
          </cell>
          <cell r="T1546" t="str">
            <v>direct</v>
          </cell>
          <cell r="V1546" t="str">
            <v>SBM 2.7 RSS</v>
          </cell>
          <cell r="W1546">
            <v>687.42</v>
          </cell>
          <cell r="X1546">
            <v>687.42</v>
          </cell>
          <cell r="Z1546" t="str">
            <v>RS_MOS</v>
          </cell>
          <cell r="AA1546" t="str">
            <v>COM</v>
          </cell>
        </row>
        <row r="1547">
          <cell r="F1547" t="str">
            <v>I15012700059</v>
          </cell>
          <cell r="G1547" t="str">
            <v>Helpdesk_Support</v>
          </cell>
          <cell r="H1547" t="str">
            <v>Helpdesk Support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 t="str">
            <v>DPS-JOPL</v>
          </cell>
          <cell r="O1547" t="str">
            <v>IDA_TENDER_1169</v>
          </cell>
          <cell r="P1547">
            <v>0</v>
          </cell>
          <cell r="R1547">
            <v>1501</v>
          </cell>
          <cell r="S1547" t="str">
            <v>TMS</v>
          </cell>
          <cell r="T1547" t="str">
            <v>direct</v>
          </cell>
          <cell r="V1547" t="str">
            <v>nil</v>
          </cell>
          <cell r="W1547">
            <v>0</v>
          </cell>
          <cell r="X1547">
            <v>0</v>
          </cell>
          <cell r="Z1547" t="str">
            <v>SVC</v>
          </cell>
          <cell r="AA1547" t="str">
            <v/>
          </cell>
        </row>
        <row r="1548">
          <cell r="F1548" t="str">
            <v>I15011500016</v>
          </cell>
          <cell r="G1548" t="str">
            <v>Helpdesk_Support</v>
          </cell>
          <cell r="H1548" t="str">
            <v>Helpdesk Support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 t="str">
            <v>ESS-JOPL</v>
          </cell>
          <cell r="O1548" t="str">
            <v>HELPDESK SUPPORT</v>
          </cell>
          <cell r="P1548">
            <v>0</v>
          </cell>
          <cell r="R1548">
            <v>1501</v>
          </cell>
          <cell r="S1548" t="str">
            <v>TMS</v>
          </cell>
          <cell r="T1548" t="str">
            <v>direct</v>
          </cell>
          <cell r="V1548" t="str">
            <v>nil</v>
          </cell>
          <cell r="W1548">
            <v>0</v>
          </cell>
          <cell r="X1548">
            <v>0</v>
          </cell>
          <cell r="Z1548" t="str">
            <v>SVC</v>
          </cell>
          <cell r="AA1548" t="str">
            <v/>
          </cell>
        </row>
        <row r="1549">
          <cell r="F1549" t="str">
            <v>I15012600067</v>
          </cell>
          <cell r="G1549" t="str">
            <v>Helpdesk_Support</v>
          </cell>
          <cell r="H1549" t="str">
            <v>Helpdesk Support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 t="str">
            <v>ESS-JOPL</v>
          </cell>
          <cell r="O1549" t="str">
            <v>HELPDESK SUPPORT</v>
          </cell>
          <cell r="P1549">
            <v>0</v>
          </cell>
          <cell r="R1549">
            <v>1501</v>
          </cell>
          <cell r="S1549" t="str">
            <v>TMS</v>
          </cell>
          <cell r="T1549" t="str">
            <v>direct</v>
          </cell>
          <cell r="V1549" t="str">
            <v>nil</v>
          </cell>
          <cell r="W1549">
            <v>0</v>
          </cell>
          <cell r="X1549">
            <v>0</v>
          </cell>
          <cell r="Z1549" t="str">
            <v>SVC</v>
          </cell>
          <cell r="AA1549" t="str">
            <v/>
          </cell>
        </row>
        <row r="1550">
          <cell r="F1550" t="str">
            <v>I15011600078</v>
          </cell>
          <cell r="G1550" t="str">
            <v>Helpdesk_Support</v>
          </cell>
          <cell r="H1550" t="str">
            <v>Helpdesk Support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 t="str">
            <v>DPS-JOPL</v>
          </cell>
          <cell r="O1550" t="str">
            <v>IDA_TENDER_1169</v>
          </cell>
          <cell r="P1550">
            <v>0</v>
          </cell>
          <cell r="R1550">
            <v>1501</v>
          </cell>
          <cell r="S1550" t="str">
            <v>TMS</v>
          </cell>
          <cell r="T1550" t="str">
            <v>direct</v>
          </cell>
          <cell r="V1550" t="str">
            <v>nil</v>
          </cell>
          <cell r="W1550">
            <v>0</v>
          </cell>
          <cell r="X1550">
            <v>0</v>
          </cell>
          <cell r="Z1550" t="str">
            <v>SVC</v>
          </cell>
          <cell r="AA1550" t="str">
            <v/>
          </cell>
        </row>
        <row r="1551">
          <cell r="F1551" t="str">
            <v>I15011500172</v>
          </cell>
          <cell r="G1551" t="str">
            <v>Helpdesk_Support</v>
          </cell>
          <cell r="H1551" t="str">
            <v>Helpdesk Support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 t="str">
            <v>DPS-JOPL</v>
          </cell>
          <cell r="O1551" t="str">
            <v>HELPDESK SUPPORT</v>
          </cell>
          <cell r="P1551">
            <v>0</v>
          </cell>
          <cell r="R1551">
            <v>1501</v>
          </cell>
          <cell r="S1551" t="str">
            <v>TMS</v>
          </cell>
          <cell r="T1551" t="str">
            <v>direct</v>
          </cell>
          <cell r="V1551" t="str">
            <v>nil</v>
          </cell>
          <cell r="W1551">
            <v>0</v>
          </cell>
          <cell r="X1551">
            <v>0</v>
          </cell>
          <cell r="Z1551" t="str">
            <v>SVC</v>
          </cell>
          <cell r="AA1551" t="str">
            <v/>
          </cell>
        </row>
        <row r="1552">
          <cell r="F1552" t="str">
            <v>I15011500029</v>
          </cell>
          <cell r="G1552" t="str">
            <v>Helpdesk_Support</v>
          </cell>
          <cell r="H1552" t="str">
            <v>Helpdesk Support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 t="str">
            <v>ESS-JOPL</v>
          </cell>
          <cell r="O1552" t="str">
            <v>HELPDESK SUPPORT</v>
          </cell>
          <cell r="P1552">
            <v>0</v>
          </cell>
          <cell r="R1552">
            <v>1501</v>
          </cell>
          <cell r="S1552" t="str">
            <v>TMS</v>
          </cell>
          <cell r="T1552" t="str">
            <v>direct</v>
          </cell>
          <cell r="V1552" t="str">
            <v>nil</v>
          </cell>
          <cell r="W1552">
            <v>0</v>
          </cell>
          <cell r="X1552">
            <v>0</v>
          </cell>
          <cell r="Z1552" t="str">
            <v>SVC</v>
          </cell>
          <cell r="AA1552" t="str">
            <v/>
          </cell>
        </row>
        <row r="1553">
          <cell r="F1553" t="str">
            <v>I15011500024</v>
          </cell>
          <cell r="G1553" t="str">
            <v>Helpdesk_Support</v>
          </cell>
          <cell r="H1553" t="str">
            <v>Helpdesk Support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 t="str">
            <v>ESS-JOPL</v>
          </cell>
          <cell r="O1553" t="str">
            <v>HELPDESK SUPPORT</v>
          </cell>
          <cell r="P1553">
            <v>0</v>
          </cell>
          <cell r="R1553">
            <v>1501</v>
          </cell>
          <cell r="S1553" t="str">
            <v>TMS</v>
          </cell>
          <cell r="T1553" t="str">
            <v>direct</v>
          </cell>
          <cell r="V1553" t="str">
            <v>nil</v>
          </cell>
          <cell r="W1553">
            <v>0</v>
          </cell>
          <cell r="X1553">
            <v>0</v>
          </cell>
          <cell r="Z1553" t="str">
            <v>SVC</v>
          </cell>
          <cell r="AA1553" t="str">
            <v/>
          </cell>
        </row>
        <row r="1554">
          <cell r="F1554" t="str">
            <v>I15012600130</v>
          </cell>
          <cell r="G1554" t="str">
            <v>PROFESSIONAL_SVC</v>
          </cell>
          <cell r="H1554" t="str">
            <v>PROFESSIONAL SERVICES</v>
          </cell>
          <cell r="J1554">
            <v>2800</v>
          </cell>
          <cell r="K1554">
            <v>0</v>
          </cell>
          <cell r="L1554">
            <v>14.25</v>
          </cell>
          <cell r="M1554">
            <v>0</v>
          </cell>
          <cell r="N1554" t="str">
            <v>DPS-JOPL</v>
          </cell>
          <cell r="O1554" t="str">
            <v>PROFESSIONAL SALES</v>
          </cell>
          <cell r="P1554">
            <v>1</v>
          </cell>
          <cell r="Q1554" t="str">
            <v>212042</v>
          </cell>
          <cell r="R1554">
            <v>1501</v>
          </cell>
          <cell r="S1554" t="str">
            <v>TMS</v>
          </cell>
          <cell r="T1554" t="str">
            <v>direct</v>
          </cell>
          <cell r="V1554" t="str">
            <v>SBM 2.1 IIPS</v>
          </cell>
          <cell r="W1554">
            <v>868</v>
          </cell>
          <cell r="X1554">
            <v>896</v>
          </cell>
          <cell r="Z1554" t="str">
            <v>IIPS</v>
          </cell>
          <cell r="AA1554" t="str">
            <v>STC</v>
          </cell>
        </row>
        <row r="1555">
          <cell r="F1555" t="str">
            <v>I15012600130</v>
          </cell>
          <cell r="G1555" t="str">
            <v>PROFESSIONAL_SVC</v>
          </cell>
          <cell r="H1555" t="str">
            <v>PROFESSIONAL SERVICES</v>
          </cell>
          <cell r="J1555">
            <v>0</v>
          </cell>
          <cell r="K1555">
            <v>0</v>
          </cell>
          <cell r="L1555">
            <v>192.32</v>
          </cell>
          <cell r="M1555">
            <v>0</v>
          </cell>
          <cell r="N1555" t="str">
            <v>DPS-JOPL</v>
          </cell>
          <cell r="O1555" t="str">
            <v>PROFESSIONAL SALES</v>
          </cell>
          <cell r="P1555">
            <v>7.5</v>
          </cell>
          <cell r="Q1555" t="str">
            <v>212042</v>
          </cell>
          <cell r="R1555">
            <v>1501</v>
          </cell>
          <cell r="S1555" t="str">
            <v>TMS</v>
          </cell>
          <cell r="T1555" t="str">
            <v>direct</v>
          </cell>
          <cell r="V1555" t="str">
            <v>SBM 2.1 IIPS</v>
          </cell>
          <cell r="W1555">
            <v>0</v>
          </cell>
          <cell r="X1555">
            <v>0</v>
          </cell>
          <cell r="Z1555" t="str">
            <v>IIPS</v>
          </cell>
          <cell r="AA1555" t="str">
            <v>STC</v>
          </cell>
        </row>
        <row r="1556">
          <cell r="F1556" t="str">
            <v>I15010700134</v>
          </cell>
          <cell r="G1556" t="str">
            <v>PROFESSIONAL_SVC</v>
          </cell>
          <cell r="H1556" t="str">
            <v>PROFESSIONAL SERVICES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 t="str">
            <v>DPS-JOPL</v>
          </cell>
          <cell r="O1556" t="str">
            <v>PROFESSIONAL SALES</v>
          </cell>
          <cell r="P1556">
            <v>1</v>
          </cell>
          <cell r="Q1556" t="str">
            <v>32809</v>
          </cell>
          <cell r="R1556">
            <v>1501</v>
          </cell>
          <cell r="S1556" t="str">
            <v>TMS</v>
          </cell>
          <cell r="T1556" t="str">
            <v>direct</v>
          </cell>
          <cell r="V1556" t="str">
            <v>nil</v>
          </cell>
          <cell r="W1556">
            <v>0</v>
          </cell>
          <cell r="X1556">
            <v>0</v>
          </cell>
          <cell r="Z1556" t="str">
            <v>IIPS</v>
          </cell>
          <cell r="AA1556" t="str">
            <v>COM</v>
          </cell>
        </row>
        <row r="1557">
          <cell r="F1557" t="str">
            <v>I15011500174</v>
          </cell>
          <cell r="G1557" t="str">
            <v>Helpdesk_Support</v>
          </cell>
          <cell r="H1557" t="str">
            <v>Helpdesk Support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 t="str">
            <v>DPS-JOPL</v>
          </cell>
          <cell r="O1557" t="str">
            <v>HELPDESK SUPPORT</v>
          </cell>
          <cell r="P1557">
            <v>0</v>
          </cell>
          <cell r="R1557">
            <v>1501</v>
          </cell>
          <cell r="S1557" t="str">
            <v>TMS</v>
          </cell>
          <cell r="T1557" t="str">
            <v>direct</v>
          </cell>
          <cell r="V1557" t="str">
            <v>nil</v>
          </cell>
          <cell r="W1557">
            <v>0</v>
          </cell>
          <cell r="X1557">
            <v>0</v>
          </cell>
          <cell r="Z1557" t="str">
            <v>SVC</v>
          </cell>
          <cell r="AA1557" t="str">
            <v/>
          </cell>
        </row>
        <row r="1558">
          <cell r="F1558" t="str">
            <v>I15011600003</v>
          </cell>
          <cell r="G1558" t="str">
            <v>Helpdesk_Support</v>
          </cell>
          <cell r="H1558" t="str">
            <v>Helpdesk Support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 t="str">
            <v>DPS-JOPL</v>
          </cell>
          <cell r="O1558" t="str">
            <v>HELPDESK SUPPORT</v>
          </cell>
          <cell r="P1558">
            <v>0</v>
          </cell>
          <cell r="R1558">
            <v>1501</v>
          </cell>
          <cell r="S1558" t="str">
            <v>TMS</v>
          </cell>
          <cell r="T1558" t="str">
            <v>direct</v>
          </cell>
          <cell r="V1558" t="str">
            <v>nil</v>
          </cell>
          <cell r="W1558">
            <v>0</v>
          </cell>
          <cell r="X1558">
            <v>0</v>
          </cell>
          <cell r="Z1558" t="str">
            <v>SVC</v>
          </cell>
          <cell r="AA1558" t="str">
            <v/>
          </cell>
        </row>
        <row r="1559">
          <cell r="F1559" t="str">
            <v>I15011500155</v>
          </cell>
          <cell r="G1559" t="str">
            <v>Helpdesk_Support</v>
          </cell>
          <cell r="H1559" t="str">
            <v>Helpdesk Support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N1559" t="str">
            <v>DPS-JOPL</v>
          </cell>
          <cell r="O1559" t="str">
            <v>HELPDESK SUPPORT</v>
          </cell>
          <cell r="P1559">
            <v>0</v>
          </cell>
          <cell r="R1559">
            <v>1501</v>
          </cell>
          <cell r="S1559" t="str">
            <v>TMS</v>
          </cell>
          <cell r="T1559" t="str">
            <v>direct</v>
          </cell>
          <cell r="V1559" t="str">
            <v>nil</v>
          </cell>
          <cell r="W1559">
            <v>0</v>
          </cell>
          <cell r="X1559">
            <v>0</v>
          </cell>
          <cell r="Z1559" t="str">
            <v>SVC</v>
          </cell>
          <cell r="AA1559" t="str">
            <v/>
          </cell>
        </row>
        <row r="1560">
          <cell r="F1560" t="str">
            <v>I15011500161</v>
          </cell>
          <cell r="G1560" t="str">
            <v>Helpdesk_Support</v>
          </cell>
          <cell r="H1560" t="str">
            <v>Helpdesk Support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  <cell r="N1560" t="str">
            <v>DPS-JOPL</v>
          </cell>
          <cell r="O1560" t="str">
            <v>HELPDESK SUPPORT</v>
          </cell>
          <cell r="P1560">
            <v>0</v>
          </cell>
          <cell r="R1560">
            <v>1501</v>
          </cell>
          <cell r="S1560" t="str">
            <v>TMS</v>
          </cell>
          <cell r="T1560" t="str">
            <v>direct</v>
          </cell>
          <cell r="V1560" t="str">
            <v>nil</v>
          </cell>
          <cell r="W1560">
            <v>0</v>
          </cell>
          <cell r="X1560">
            <v>0</v>
          </cell>
          <cell r="Z1560" t="str">
            <v>SVC</v>
          </cell>
          <cell r="AA1560" t="str">
            <v/>
          </cell>
        </row>
        <row r="1561">
          <cell r="F1561" t="str">
            <v>I15011500037</v>
          </cell>
          <cell r="G1561" t="str">
            <v>Helpdesk_Support</v>
          </cell>
          <cell r="H1561" t="str">
            <v>Helpdesk Support</v>
          </cell>
          <cell r="J1561">
            <v>0</v>
          </cell>
          <cell r="K1561">
            <v>0</v>
          </cell>
          <cell r="L1561">
            <v>0</v>
          </cell>
          <cell r="M1561">
            <v>0</v>
          </cell>
          <cell r="N1561" t="str">
            <v>ESS-JOPL</v>
          </cell>
          <cell r="O1561" t="str">
            <v>HELPDESK SUPPORT</v>
          </cell>
          <cell r="P1561">
            <v>0</v>
          </cell>
          <cell r="R1561">
            <v>1501</v>
          </cell>
          <cell r="S1561" t="str">
            <v>TMS</v>
          </cell>
          <cell r="T1561" t="str">
            <v>direct</v>
          </cell>
          <cell r="V1561" t="str">
            <v>nil</v>
          </cell>
          <cell r="W1561">
            <v>0</v>
          </cell>
          <cell r="X1561">
            <v>0</v>
          </cell>
          <cell r="Z1561" t="str">
            <v>SVC</v>
          </cell>
          <cell r="AA1561" t="str">
            <v/>
          </cell>
        </row>
        <row r="1562">
          <cell r="F1562" t="str">
            <v>I15011500164</v>
          </cell>
          <cell r="G1562" t="str">
            <v>Helpdesk_Support</v>
          </cell>
          <cell r="H1562" t="str">
            <v>Helpdesk Support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  <cell r="N1562" t="str">
            <v>DPS-JOPL</v>
          </cell>
          <cell r="O1562" t="str">
            <v>HELPDESK SUPPORT</v>
          </cell>
          <cell r="P1562">
            <v>0</v>
          </cell>
          <cell r="R1562">
            <v>1501</v>
          </cell>
          <cell r="S1562" t="str">
            <v>TMS</v>
          </cell>
          <cell r="T1562" t="str">
            <v>direct</v>
          </cell>
          <cell r="V1562" t="str">
            <v>nil</v>
          </cell>
          <cell r="W1562">
            <v>0</v>
          </cell>
          <cell r="X1562">
            <v>0</v>
          </cell>
          <cell r="Z1562" t="str">
            <v>SVC</v>
          </cell>
          <cell r="AA1562" t="str">
            <v/>
          </cell>
        </row>
        <row r="1563">
          <cell r="F1563" t="str">
            <v>I15011500058</v>
          </cell>
          <cell r="G1563" t="str">
            <v>Helpdesk_Support</v>
          </cell>
          <cell r="H1563" t="str">
            <v>Helpdesk Support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 t="str">
            <v>ESS-JOPL</v>
          </cell>
          <cell r="O1563" t="str">
            <v>HELPDESK SUPPORT</v>
          </cell>
          <cell r="P1563">
            <v>0</v>
          </cell>
          <cell r="R1563">
            <v>1501</v>
          </cell>
          <cell r="S1563" t="str">
            <v>TMS</v>
          </cell>
          <cell r="T1563" t="str">
            <v>direct</v>
          </cell>
          <cell r="V1563" t="str">
            <v>nil</v>
          </cell>
          <cell r="W1563">
            <v>0</v>
          </cell>
          <cell r="X1563">
            <v>0</v>
          </cell>
          <cell r="Z1563" t="str">
            <v>SVC</v>
          </cell>
          <cell r="AA1563" t="str">
            <v/>
          </cell>
        </row>
        <row r="1564">
          <cell r="F1564" t="str">
            <v>I15012200060</v>
          </cell>
          <cell r="G1564" t="str">
            <v>Deployment_SVC_1169</v>
          </cell>
          <cell r="H1564" t="str">
            <v>Deployment Services for Tender # 1169</v>
          </cell>
          <cell r="J1564">
            <v>0</v>
          </cell>
          <cell r="K1564">
            <v>0</v>
          </cell>
          <cell r="L1564">
            <v>14.25</v>
          </cell>
          <cell r="M1564">
            <v>0</v>
          </cell>
          <cell r="N1564" t="str">
            <v>DPS-JOPL</v>
          </cell>
          <cell r="O1564" t="str">
            <v>PROFESSIONAL SALES</v>
          </cell>
          <cell r="P1564">
            <v>1</v>
          </cell>
          <cell r="Q1564" t="str">
            <v>FINHQ0EPO14000137</v>
          </cell>
          <cell r="R1564">
            <v>1501</v>
          </cell>
          <cell r="S1564" t="str">
            <v>TMS</v>
          </cell>
          <cell r="T1564" t="str">
            <v>direct</v>
          </cell>
          <cell r="V1564" t="str">
            <v>SBM 2.1 IIPS</v>
          </cell>
          <cell r="W1564">
            <v>0</v>
          </cell>
          <cell r="X1564">
            <v>0</v>
          </cell>
          <cell r="Z1564" t="str">
            <v>IIPS</v>
          </cell>
          <cell r="AA1564" t="str">
            <v>PUB</v>
          </cell>
        </row>
        <row r="1565">
          <cell r="F1565" t="str">
            <v>I15011200142</v>
          </cell>
          <cell r="G1565" t="str">
            <v>Helpdesk_Support</v>
          </cell>
          <cell r="H1565" t="str">
            <v>Helpdesk Support</v>
          </cell>
          <cell r="J1565">
            <v>0</v>
          </cell>
          <cell r="K1565">
            <v>0</v>
          </cell>
          <cell r="L1565">
            <v>0</v>
          </cell>
          <cell r="M1565">
            <v>0</v>
          </cell>
          <cell r="N1565" t="str">
            <v>DPS-JOPL</v>
          </cell>
          <cell r="O1565" t="str">
            <v>SW BY HOUR</v>
          </cell>
          <cell r="P1565">
            <v>4</v>
          </cell>
          <cell r="R1565">
            <v>1501</v>
          </cell>
          <cell r="S1565" t="str">
            <v>TMS</v>
          </cell>
          <cell r="T1565" t="str">
            <v>direct</v>
          </cell>
          <cell r="V1565" t="str">
            <v>nil</v>
          </cell>
          <cell r="W1565">
            <v>0</v>
          </cell>
          <cell r="X1565">
            <v>0</v>
          </cell>
          <cell r="Z1565" t="str">
            <v>SVC</v>
          </cell>
          <cell r="AA1565" t="str">
            <v/>
          </cell>
        </row>
        <row r="1566">
          <cell r="F1566" t="str">
            <v>I15012700107</v>
          </cell>
          <cell r="G1566" t="str">
            <v>contract_cover</v>
          </cell>
          <cell r="H1566" t="str">
            <v>Fixed Price</v>
          </cell>
          <cell r="I1566" t="str">
            <v>MWSSMA_SMA</v>
          </cell>
          <cell r="J1566">
            <v>936.44</v>
          </cell>
          <cell r="K1566">
            <v>0</v>
          </cell>
          <cell r="L1566">
            <v>0</v>
          </cell>
          <cell r="M1566">
            <v>0</v>
          </cell>
          <cell r="N1566" t="str">
            <v>DPS-JOPL</v>
          </cell>
          <cell r="O1566" t="str">
            <v>Only UM</v>
          </cell>
          <cell r="P1566">
            <v>1</v>
          </cell>
          <cell r="Q1566" t="str">
            <v>A00003690</v>
          </cell>
          <cell r="R1566">
            <v>1501</v>
          </cell>
          <cell r="S1566" t="str">
            <v>TMS</v>
          </cell>
          <cell r="T1566" t="str">
            <v>direct</v>
          </cell>
          <cell r="V1566" t="str">
            <v>SBM 2.3 SMA</v>
          </cell>
          <cell r="W1566">
            <v>421.39800000000002</v>
          </cell>
          <cell r="X1566">
            <v>421.39800000000002</v>
          </cell>
          <cell r="Z1566" t="str">
            <v>SMA</v>
          </cell>
          <cell r="AA1566" t="str">
            <v>STC</v>
          </cell>
        </row>
        <row r="1567">
          <cell r="F1567" t="str">
            <v>I15011700005</v>
          </cell>
          <cell r="G1567" t="str">
            <v>Helpdesk_Support</v>
          </cell>
          <cell r="H1567" t="str">
            <v>Helpdesk Support</v>
          </cell>
          <cell r="J1567">
            <v>0</v>
          </cell>
          <cell r="K1567">
            <v>0</v>
          </cell>
          <cell r="L1567">
            <v>0</v>
          </cell>
          <cell r="M1567">
            <v>0</v>
          </cell>
          <cell r="N1567" t="str">
            <v>DPS-JOPL</v>
          </cell>
          <cell r="O1567" t="str">
            <v>SW BY TOKEN</v>
          </cell>
          <cell r="P1567">
            <v>0</v>
          </cell>
          <cell r="R1567">
            <v>1501</v>
          </cell>
          <cell r="S1567" t="str">
            <v>TMS</v>
          </cell>
          <cell r="T1567" t="str">
            <v>direct</v>
          </cell>
          <cell r="V1567" t="str">
            <v>nil</v>
          </cell>
          <cell r="W1567">
            <v>0</v>
          </cell>
          <cell r="X1567">
            <v>0</v>
          </cell>
          <cell r="Z1567" t="str">
            <v>SVC</v>
          </cell>
          <cell r="AA1567" t="str">
            <v/>
          </cell>
        </row>
        <row r="1568">
          <cell r="F1568" t="str">
            <v>I15011400041</v>
          </cell>
          <cell r="G1568" t="str">
            <v>Helpdesk_Support</v>
          </cell>
          <cell r="H1568" t="str">
            <v>Helpdesk Support</v>
          </cell>
          <cell r="J1568">
            <v>0</v>
          </cell>
          <cell r="K1568">
            <v>0</v>
          </cell>
          <cell r="L1568">
            <v>0</v>
          </cell>
          <cell r="M1568">
            <v>0</v>
          </cell>
          <cell r="N1568" t="str">
            <v>DPS-JOPL</v>
          </cell>
          <cell r="O1568" t="str">
            <v>IDA_TENDER_1169</v>
          </cell>
          <cell r="P1568">
            <v>0</v>
          </cell>
          <cell r="R1568">
            <v>1501</v>
          </cell>
          <cell r="S1568" t="str">
            <v>TMS</v>
          </cell>
          <cell r="T1568" t="str">
            <v>direct</v>
          </cell>
          <cell r="V1568" t="str">
            <v>nil</v>
          </cell>
          <cell r="W1568">
            <v>0</v>
          </cell>
          <cell r="X1568">
            <v>0</v>
          </cell>
          <cell r="Z1568" t="str">
            <v>SVC</v>
          </cell>
          <cell r="AA1568" t="str">
            <v/>
          </cell>
        </row>
        <row r="1569">
          <cell r="F1569" t="str">
            <v>I15012600128</v>
          </cell>
          <cell r="G1569" t="str">
            <v>PROFESSIONAL_SVC</v>
          </cell>
          <cell r="H1569" t="str">
            <v>PROFESSIONAL SERVICES</v>
          </cell>
          <cell r="J1569">
            <v>0</v>
          </cell>
          <cell r="K1569">
            <v>0</v>
          </cell>
          <cell r="L1569">
            <v>0</v>
          </cell>
          <cell r="M1569">
            <v>0</v>
          </cell>
          <cell r="N1569" t="str">
            <v>DPS-JOPL</v>
          </cell>
          <cell r="O1569" t="str">
            <v>PROFESSIONAL SALES</v>
          </cell>
          <cell r="P1569">
            <v>4</v>
          </cell>
          <cell r="Q1569" t="str">
            <v>212043</v>
          </cell>
          <cell r="R1569">
            <v>1501</v>
          </cell>
          <cell r="S1569" t="str">
            <v>TMS</v>
          </cell>
          <cell r="T1569" t="str">
            <v>direct</v>
          </cell>
          <cell r="V1569" t="str">
            <v>nil</v>
          </cell>
          <cell r="W1569">
            <v>0</v>
          </cell>
          <cell r="X1569">
            <v>0</v>
          </cell>
          <cell r="Z1569" t="str">
            <v>IIPS</v>
          </cell>
          <cell r="AA1569" t="str">
            <v>STC</v>
          </cell>
        </row>
        <row r="1570">
          <cell r="F1570" t="str">
            <v>I15012600128</v>
          </cell>
          <cell r="G1570" t="str">
            <v>PROFESSIONAL_SVC</v>
          </cell>
          <cell r="H1570" t="str">
            <v>PROFESSIONAL SERVICES</v>
          </cell>
          <cell r="J1570">
            <v>0</v>
          </cell>
          <cell r="K1570">
            <v>0</v>
          </cell>
          <cell r="L1570">
            <v>0</v>
          </cell>
          <cell r="M1570">
            <v>0</v>
          </cell>
          <cell r="N1570" t="str">
            <v>DPS-JOPL</v>
          </cell>
          <cell r="O1570" t="str">
            <v>PROFESSIONAL SALES</v>
          </cell>
          <cell r="P1570">
            <v>4</v>
          </cell>
          <cell r="Q1570" t="str">
            <v>212043</v>
          </cell>
          <cell r="R1570">
            <v>1501</v>
          </cell>
          <cell r="S1570" t="str">
            <v>TMS</v>
          </cell>
          <cell r="T1570" t="str">
            <v>direct</v>
          </cell>
          <cell r="V1570" t="str">
            <v>nil</v>
          </cell>
          <cell r="W1570">
            <v>0</v>
          </cell>
          <cell r="X1570">
            <v>0</v>
          </cell>
          <cell r="Z1570" t="str">
            <v>IIPS</v>
          </cell>
          <cell r="AA1570" t="str">
            <v>STC</v>
          </cell>
        </row>
        <row r="1571">
          <cell r="F1571" t="str">
            <v>I15012600128</v>
          </cell>
          <cell r="G1571" t="str">
            <v>TAXI_EXP</v>
          </cell>
          <cell r="H1571" t="str">
            <v>Taxi Expenses</v>
          </cell>
          <cell r="J1571">
            <v>0</v>
          </cell>
          <cell r="K1571">
            <v>0</v>
          </cell>
          <cell r="L1571">
            <v>0</v>
          </cell>
          <cell r="M1571">
            <v>16.600000000000001</v>
          </cell>
          <cell r="N1571" t="str">
            <v>DPS-JOPL</v>
          </cell>
          <cell r="O1571" t="str">
            <v>PROFESSIONAL SALES</v>
          </cell>
          <cell r="P1571">
            <v>1</v>
          </cell>
          <cell r="Q1571" t="str">
            <v>212043</v>
          </cell>
          <cell r="R1571">
            <v>1501</v>
          </cell>
          <cell r="S1571" t="str">
            <v>TMS</v>
          </cell>
          <cell r="T1571" t="str">
            <v>direct</v>
          </cell>
          <cell r="V1571" t="str">
            <v>nil</v>
          </cell>
          <cell r="W1571">
            <v>0</v>
          </cell>
          <cell r="X1571">
            <v>0</v>
          </cell>
          <cell r="Z1571" t="str">
            <v>Exp</v>
          </cell>
          <cell r="AA1571" t="str">
            <v>STC</v>
          </cell>
        </row>
        <row r="1572">
          <cell r="F1572" t="str">
            <v>I15011200216</v>
          </cell>
          <cell r="G1572" t="str">
            <v>contract_cover</v>
          </cell>
          <cell r="H1572" t="str">
            <v>Fixed Price</v>
          </cell>
          <cell r="I1572" t="str">
            <v>MMSDSS_MNS</v>
          </cell>
          <cell r="J1572">
            <v>12763</v>
          </cell>
          <cell r="K1572">
            <v>0</v>
          </cell>
          <cell r="L1572">
            <v>0</v>
          </cell>
          <cell r="M1572">
            <v>0</v>
          </cell>
          <cell r="N1572" t="str">
            <v>DPS-JOPL</v>
          </cell>
          <cell r="O1572" t="str">
            <v>Only UM</v>
          </cell>
          <cell r="P1572">
            <v>1</v>
          </cell>
          <cell r="Q1572" t="str">
            <v>PO201400024</v>
          </cell>
          <cell r="R1572">
            <v>1501</v>
          </cell>
          <cell r="S1572" t="str">
            <v>TMS</v>
          </cell>
          <cell r="T1572" t="str">
            <v>direct</v>
          </cell>
          <cell r="V1572" t="str">
            <v>SBM 2.4 MNS</v>
          </cell>
          <cell r="W1572">
            <v>1097.6199999999999</v>
          </cell>
          <cell r="X1572">
            <v>1097.6199999999999</v>
          </cell>
          <cell r="Z1572" t="str">
            <v>MNS</v>
          </cell>
          <cell r="AA1572" t="str">
            <v>PUB</v>
          </cell>
        </row>
        <row r="1573">
          <cell r="F1573" t="str">
            <v>I15012200019</v>
          </cell>
          <cell r="G1573" t="str">
            <v>contract_cover</v>
          </cell>
          <cell r="H1573" t="str">
            <v>Fixed Price</v>
          </cell>
          <cell r="I1573" t="str">
            <v>MMSDSS_MNS</v>
          </cell>
          <cell r="J1573">
            <v>12764</v>
          </cell>
          <cell r="K1573">
            <v>0</v>
          </cell>
          <cell r="L1573">
            <v>0</v>
          </cell>
          <cell r="M1573">
            <v>0</v>
          </cell>
          <cell r="N1573" t="str">
            <v>DPS-JOPL</v>
          </cell>
          <cell r="O1573" t="str">
            <v>Only UM</v>
          </cell>
          <cell r="P1573">
            <v>1</v>
          </cell>
          <cell r="Q1573" t="str">
            <v>PO201400031</v>
          </cell>
          <cell r="R1573">
            <v>1501</v>
          </cell>
          <cell r="S1573" t="str">
            <v>TMS</v>
          </cell>
          <cell r="T1573" t="str">
            <v>direct</v>
          </cell>
          <cell r="V1573" t="str">
            <v>SBM 2.4 MNS</v>
          </cell>
          <cell r="W1573">
            <v>1097.7</v>
          </cell>
          <cell r="X1573">
            <v>1097.7</v>
          </cell>
          <cell r="Z1573" t="str">
            <v>MNS</v>
          </cell>
          <cell r="AA1573" t="str">
            <v>PUB</v>
          </cell>
        </row>
        <row r="1574">
          <cell r="F1574" t="str">
            <v>I15011500173</v>
          </cell>
          <cell r="G1574" t="str">
            <v>Helpdesk_Support</v>
          </cell>
          <cell r="H1574" t="str">
            <v>Helpdesk Support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N1574" t="str">
            <v>DPS-JOPL</v>
          </cell>
          <cell r="O1574" t="str">
            <v>HELPDESK SUPPORT</v>
          </cell>
          <cell r="P1574">
            <v>0</v>
          </cell>
          <cell r="R1574">
            <v>1501</v>
          </cell>
          <cell r="S1574" t="str">
            <v>TMS</v>
          </cell>
          <cell r="T1574" t="str">
            <v>direct</v>
          </cell>
          <cell r="V1574" t="str">
            <v>nil</v>
          </cell>
          <cell r="W1574">
            <v>0</v>
          </cell>
          <cell r="X1574">
            <v>0</v>
          </cell>
          <cell r="Z1574" t="str">
            <v>SVC</v>
          </cell>
          <cell r="AA1574" t="str">
            <v/>
          </cell>
        </row>
        <row r="1575">
          <cell r="F1575" t="str">
            <v>I15011500145</v>
          </cell>
          <cell r="G1575" t="str">
            <v>Helpdesk_Support</v>
          </cell>
          <cell r="H1575" t="str">
            <v>Helpdesk Support</v>
          </cell>
          <cell r="J1575">
            <v>0</v>
          </cell>
          <cell r="K1575">
            <v>0</v>
          </cell>
          <cell r="L1575">
            <v>0</v>
          </cell>
          <cell r="M1575">
            <v>0</v>
          </cell>
          <cell r="N1575" t="str">
            <v>JOS-DIRECT</v>
          </cell>
          <cell r="O1575" t="str">
            <v>HELPDESK SUPPORT</v>
          </cell>
          <cell r="P1575">
            <v>0</v>
          </cell>
          <cell r="R1575">
            <v>1501</v>
          </cell>
          <cell r="S1575" t="str">
            <v>TMS</v>
          </cell>
          <cell r="T1575" t="str">
            <v>direct</v>
          </cell>
          <cell r="V1575" t="str">
            <v>nil</v>
          </cell>
          <cell r="W1575">
            <v>0</v>
          </cell>
          <cell r="X1575">
            <v>0</v>
          </cell>
          <cell r="Z1575" t="str">
            <v>SVC</v>
          </cell>
          <cell r="AA1575" t="str">
            <v/>
          </cell>
        </row>
        <row r="1576">
          <cell r="F1576" t="str">
            <v>I15011600004</v>
          </cell>
          <cell r="G1576" t="str">
            <v>Helpdesk_Support</v>
          </cell>
          <cell r="H1576" t="str">
            <v>Helpdesk Support</v>
          </cell>
          <cell r="J1576">
            <v>0</v>
          </cell>
          <cell r="K1576">
            <v>0</v>
          </cell>
          <cell r="L1576">
            <v>0</v>
          </cell>
          <cell r="M1576">
            <v>0</v>
          </cell>
          <cell r="N1576" t="str">
            <v>DPS-JOPL</v>
          </cell>
          <cell r="O1576" t="str">
            <v>HELPDESK SUPPORT</v>
          </cell>
          <cell r="P1576">
            <v>0</v>
          </cell>
          <cell r="R1576">
            <v>1501</v>
          </cell>
          <cell r="S1576" t="str">
            <v>TMS</v>
          </cell>
          <cell r="T1576" t="str">
            <v>direct</v>
          </cell>
          <cell r="V1576" t="str">
            <v>nil</v>
          </cell>
          <cell r="W1576">
            <v>0</v>
          </cell>
          <cell r="X1576">
            <v>0</v>
          </cell>
          <cell r="Z1576" t="str">
            <v>SVC</v>
          </cell>
          <cell r="AA1576" t="str">
            <v/>
          </cell>
        </row>
        <row r="1577">
          <cell r="F1577" t="str">
            <v>I15011900013</v>
          </cell>
          <cell r="G1577" t="str">
            <v>contract_cover</v>
          </cell>
          <cell r="H1577" t="str">
            <v>Fixed Price</v>
          </cell>
          <cell r="I1577" t="str">
            <v>MMSDSS_MNS</v>
          </cell>
          <cell r="J1577">
            <v>3240</v>
          </cell>
          <cell r="K1577">
            <v>0</v>
          </cell>
          <cell r="L1577">
            <v>0</v>
          </cell>
          <cell r="M1577">
            <v>0</v>
          </cell>
          <cell r="N1577" t="str">
            <v>DPS-JOPL</v>
          </cell>
          <cell r="O1577" t="str">
            <v>Only UM</v>
          </cell>
          <cell r="P1577">
            <v>1</v>
          </cell>
          <cell r="Q1577" t="str">
            <v>19215</v>
          </cell>
          <cell r="R1577">
            <v>1501</v>
          </cell>
          <cell r="S1577" t="str">
            <v>TMS</v>
          </cell>
          <cell r="T1577" t="str">
            <v>direct</v>
          </cell>
          <cell r="V1577" t="str">
            <v>SBM 2.4 MNS</v>
          </cell>
          <cell r="W1577">
            <v>907.2</v>
          </cell>
          <cell r="X1577">
            <v>1101.6000000000001</v>
          </cell>
          <cell r="Z1577" t="str">
            <v>MNS</v>
          </cell>
          <cell r="AA1577" t="str">
            <v>STC</v>
          </cell>
        </row>
        <row r="1578">
          <cell r="F1578" t="str">
            <v>I15011500127</v>
          </cell>
          <cell r="G1578" t="str">
            <v>Helpdesk_Support</v>
          </cell>
          <cell r="H1578" t="str">
            <v>Helpdesk Support</v>
          </cell>
          <cell r="J1578">
            <v>0</v>
          </cell>
          <cell r="K1578">
            <v>0</v>
          </cell>
          <cell r="L1578">
            <v>0</v>
          </cell>
          <cell r="M1578">
            <v>0</v>
          </cell>
          <cell r="N1578" t="str">
            <v>DPS-JOPL</v>
          </cell>
          <cell r="O1578" t="str">
            <v>IDA_TENDER_1169</v>
          </cell>
          <cell r="P1578">
            <v>0.5</v>
          </cell>
          <cell r="R1578">
            <v>1501</v>
          </cell>
          <cell r="S1578" t="str">
            <v>TMS</v>
          </cell>
          <cell r="T1578" t="str">
            <v>direct</v>
          </cell>
          <cell r="V1578" t="str">
            <v>nil</v>
          </cell>
          <cell r="W1578">
            <v>0</v>
          </cell>
          <cell r="X1578">
            <v>0</v>
          </cell>
          <cell r="Z1578" t="str">
            <v>SVC</v>
          </cell>
          <cell r="AA1578" t="str">
            <v/>
          </cell>
        </row>
        <row r="1579">
          <cell r="F1579" t="str">
            <v>I15011500028</v>
          </cell>
          <cell r="G1579" t="str">
            <v>Helpdesk_Support</v>
          </cell>
          <cell r="H1579" t="str">
            <v>Helpdesk Support</v>
          </cell>
          <cell r="J1579">
            <v>0</v>
          </cell>
          <cell r="K1579">
            <v>0</v>
          </cell>
          <cell r="L1579">
            <v>0</v>
          </cell>
          <cell r="M1579">
            <v>0</v>
          </cell>
          <cell r="N1579" t="str">
            <v>ESS-JOPL</v>
          </cell>
          <cell r="O1579" t="str">
            <v>HELPDESK SUPPORT</v>
          </cell>
          <cell r="P1579">
            <v>0</v>
          </cell>
          <cell r="R1579">
            <v>1501</v>
          </cell>
          <cell r="S1579" t="str">
            <v>TMS</v>
          </cell>
          <cell r="T1579" t="str">
            <v>direct</v>
          </cell>
          <cell r="V1579" t="str">
            <v>nil</v>
          </cell>
          <cell r="W1579">
            <v>0</v>
          </cell>
          <cell r="X1579">
            <v>0</v>
          </cell>
          <cell r="Z1579" t="str">
            <v>SVC</v>
          </cell>
          <cell r="AA1579" t="str">
            <v/>
          </cell>
        </row>
        <row r="1580">
          <cell r="F1580" t="str">
            <v>I15011500159</v>
          </cell>
          <cell r="G1580" t="str">
            <v>Helpdesk_Support</v>
          </cell>
          <cell r="H1580" t="str">
            <v>Helpdesk Support</v>
          </cell>
          <cell r="J1580">
            <v>0</v>
          </cell>
          <cell r="K1580">
            <v>0</v>
          </cell>
          <cell r="L1580">
            <v>0</v>
          </cell>
          <cell r="M1580">
            <v>0</v>
          </cell>
          <cell r="N1580" t="str">
            <v>DPS-JOPL</v>
          </cell>
          <cell r="O1580" t="str">
            <v>HELPDESK SUPPORT</v>
          </cell>
          <cell r="P1580">
            <v>0</v>
          </cell>
          <cell r="R1580">
            <v>1501</v>
          </cell>
          <cell r="S1580" t="str">
            <v>TMS</v>
          </cell>
          <cell r="T1580" t="str">
            <v>direct</v>
          </cell>
          <cell r="V1580" t="str">
            <v>nil</v>
          </cell>
          <cell r="W1580">
            <v>0</v>
          </cell>
          <cell r="X1580">
            <v>0</v>
          </cell>
          <cell r="Z1580" t="str">
            <v>SVC</v>
          </cell>
          <cell r="AA1580" t="str">
            <v/>
          </cell>
        </row>
        <row r="1581">
          <cell r="F1581" t="str">
            <v>I15012100058</v>
          </cell>
          <cell r="G1581" t="str">
            <v>AD_HOC_OUTSOURCE</v>
          </cell>
          <cell r="H1581" t="str">
            <v>Ad-Hoc Outsource Services</v>
          </cell>
          <cell r="J1581">
            <v>268</v>
          </cell>
          <cell r="K1581">
            <v>0</v>
          </cell>
          <cell r="L1581">
            <v>14.99</v>
          </cell>
          <cell r="M1581">
            <v>0</v>
          </cell>
          <cell r="N1581" t="str">
            <v>DPS-JOPL</v>
          </cell>
          <cell r="O1581" t="str">
            <v>CHARGEABLE CALL</v>
          </cell>
          <cell r="P1581">
            <v>1</v>
          </cell>
          <cell r="Q1581" t="str">
            <v>9100003542</v>
          </cell>
          <cell r="R1581">
            <v>1501</v>
          </cell>
          <cell r="S1581" t="str">
            <v>TMS</v>
          </cell>
          <cell r="T1581" t="str">
            <v>direct</v>
          </cell>
          <cell r="V1581" t="str">
            <v>non comm</v>
          </cell>
          <cell r="W1581">
            <v>0</v>
          </cell>
          <cell r="X1581">
            <v>0</v>
          </cell>
          <cell r="Z1581" t="str">
            <v>SVC</v>
          </cell>
          <cell r="AA1581" t="str">
            <v>OTH</v>
          </cell>
        </row>
        <row r="1582">
          <cell r="F1582" t="str">
            <v>I15012300089</v>
          </cell>
          <cell r="G1582" t="str">
            <v>PC1203280006</v>
          </cell>
          <cell r="H1582" t="str">
            <v>Item: PC1203280006 / 99A5266 / x3250 M2</v>
          </cell>
          <cell r="I1582" t="str">
            <v>MWSHMA_BMA</v>
          </cell>
          <cell r="J1582">
            <v>0</v>
          </cell>
          <cell r="K1582">
            <v>0</v>
          </cell>
          <cell r="L1582">
            <v>0</v>
          </cell>
          <cell r="M1582">
            <v>0</v>
          </cell>
          <cell r="N1582" t="str">
            <v>ESS-JOPL</v>
          </cell>
          <cell r="O1582" t="str">
            <v>Only UM</v>
          </cell>
          <cell r="P1582">
            <v>1</v>
          </cell>
          <cell r="Q1582" t="str">
            <v>8451089929</v>
          </cell>
          <cell r="R1582">
            <v>1501</v>
          </cell>
          <cell r="S1582" t="str">
            <v>TMS</v>
          </cell>
          <cell r="T1582" t="str">
            <v>direct</v>
          </cell>
          <cell r="V1582" t="str">
            <v>nil</v>
          </cell>
          <cell r="W1582">
            <v>0</v>
          </cell>
          <cell r="X1582">
            <v>0</v>
          </cell>
          <cell r="Z1582" t="str">
            <v>Nil</v>
          </cell>
          <cell r="AA1582" t="str">
            <v>ENT</v>
          </cell>
        </row>
        <row r="1583">
          <cell r="F1583" t="str">
            <v>I15012300089</v>
          </cell>
          <cell r="G1583" t="str">
            <v>SR03XX187IB</v>
          </cell>
          <cell r="H1583" t="str">
            <v>Item: SR03XX187IB / 23A1108 / NETBAY TAPE ENCLOSURE RACK MOU</v>
          </cell>
          <cell r="I1583" t="str">
            <v>MWSHMA_BMA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  <cell r="N1583" t="str">
            <v>ESS-JOPL</v>
          </cell>
          <cell r="O1583" t="str">
            <v>Only UM</v>
          </cell>
          <cell r="P1583">
            <v>1</v>
          </cell>
          <cell r="Q1583" t="str">
            <v>8451089929</v>
          </cell>
          <cell r="R1583">
            <v>1501</v>
          </cell>
          <cell r="S1583" t="str">
            <v>TMS</v>
          </cell>
          <cell r="T1583" t="str">
            <v>direct</v>
          </cell>
          <cell r="V1583" t="str">
            <v>nil</v>
          </cell>
          <cell r="W1583">
            <v>0</v>
          </cell>
          <cell r="X1583">
            <v>0</v>
          </cell>
          <cell r="Z1583" t="str">
            <v>Nil</v>
          </cell>
          <cell r="AA1583" t="str">
            <v>ENT</v>
          </cell>
        </row>
        <row r="1584">
          <cell r="F1584" t="str">
            <v>I15012300089</v>
          </cell>
          <cell r="G1584" t="str">
            <v>PC1301180003</v>
          </cell>
          <cell r="H1584" t="str">
            <v>Item: PC1301180003 / 1043A5C / 7311, D20</v>
          </cell>
          <cell r="I1584" t="str">
            <v>MWSHMA_BMA</v>
          </cell>
          <cell r="J1584">
            <v>0</v>
          </cell>
          <cell r="K1584">
            <v>0</v>
          </cell>
          <cell r="L1584">
            <v>0</v>
          </cell>
          <cell r="M1584">
            <v>0</v>
          </cell>
          <cell r="N1584" t="str">
            <v>ESS-JOPL</v>
          </cell>
          <cell r="O1584" t="str">
            <v>Only UM</v>
          </cell>
          <cell r="P1584">
            <v>1</v>
          </cell>
          <cell r="Q1584" t="str">
            <v>8451089929</v>
          </cell>
          <cell r="R1584">
            <v>1501</v>
          </cell>
          <cell r="S1584" t="str">
            <v>TMS</v>
          </cell>
          <cell r="T1584" t="str">
            <v>direct</v>
          </cell>
          <cell r="V1584" t="str">
            <v>nil</v>
          </cell>
          <cell r="W1584">
            <v>0</v>
          </cell>
          <cell r="X1584">
            <v>0</v>
          </cell>
          <cell r="Z1584" t="str">
            <v>Nil</v>
          </cell>
          <cell r="AA1584" t="str">
            <v>ENT</v>
          </cell>
        </row>
        <row r="1585">
          <cell r="F1585" t="str">
            <v>I15012300089</v>
          </cell>
          <cell r="G1585" t="str">
            <v>PC1202290040</v>
          </cell>
          <cell r="H1585" t="str">
            <v>Item: PC1202290040 / 78P8844 / IBM TS3200 TAPE LIBRARY</v>
          </cell>
          <cell r="I1585" t="str">
            <v>MWSHMA_BMA</v>
          </cell>
          <cell r="J1585">
            <v>0</v>
          </cell>
          <cell r="K1585">
            <v>0</v>
          </cell>
          <cell r="L1585">
            <v>0</v>
          </cell>
          <cell r="M1585">
            <v>0</v>
          </cell>
          <cell r="N1585" t="str">
            <v>ESS-JOPL</v>
          </cell>
          <cell r="O1585" t="str">
            <v>Only UM</v>
          </cell>
          <cell r="P1585">
            <v>1</v>
          </cell>
          <cell r="Q1585" t="str">
            <v>8451089929</v>
          </cell>
          <cell r="R1585">
            <v>1501</v>
          </cell>
          <cell r="S1585" t="str">
            <v>TMS</v>
          </cell>
          <cell r="T1585" t="str">
            <v>direct</v>
          </cell>
          <cell r="V1585" t="str">
            <v>nil</v>
          </cell>
          <cell r="W1585">
            <v>0</v>
          </cell>
          <cell r="X1585">
            <v>0</v>
          </cell>
          <cell r="Z1585" t="str">
            <v>Nil</v>
          </cell>
          <cell r="AA1585" t="str">
            <v>ENT</v>
          </cell>
        </row>
        <row r="1586">
          <cell r="F1586" t="str">
            <v>I15012300089</v>
          </cell>
          <cell r="G1586" t="str">
            <v>PC1202290040</v>
          </cell>
          <cell r="H1586" t="str">
            <v>Item: PC1202290040 / 78L7524 / IBM TS3200 TAPE LIBRARY</v>
          </cell>
          <cell r="I1586" t="str">
            <v>MWSHMA_BMA</v>
          </cell>
          <cell r="J1586">
            <v>0</v>
          </cell>
          <cell r="K1586">
            <v>0</v>
          </cell>
          <cell r="L1586">
            <v>0</v>
          </cell>
          <cell r="M1586">
            <v>0</v>
          </cell>
          <cell r="N1586" t="str">
            <v>ESS-JOPL</v>
          </cell>
          <cell r="O1586" t="str">
            <v>Only UM</v>
          </cell>
          <cell r="P1586">
            <v>1</v>
          </cell>
          <cell r="Q1586" t="str">
            <v>8451089929</v>
          </cell>
          <cell r="R1586">
            <v>1501</v>
          </cell>
          <cell r="S1586" t="str">
            <v>TMS</v>
          </cell>
          <cell r="T1586" t="str">
            <v>direct</v>
          </cell>
          <cell r="V1586" t="str">
            <v>nil</v>
          </cell>
          <cell r="W1586">
            <v>0</v>
          </cell>
          <cell r="X1586">
            <v>0</v>
          </cell>
          <cell r="Z1586" t="str">
            <v>Nil</v>
          </cell>
          <cell r="AA1586" t="str">
            <v>ENT</v>
          </cell>
        </row>
        <row r="1587">
          <cell r="F1587" t="str">
            <v>I15012300089</v>
          </cell>
          <cell r="G1587" t="str">
            <v>PC1301180003</v>
          </cell>
          <cell r="H1587" t="str">
            <v>Item: PC1301180003 / 1043A4C / 7311, D20</v>
          </cell>
          <cell r="I1587" t="str">
            <v>MWSHMA_BMA</v>
          </cell>
          <cell r="J1587">
            <v>0</v>
          </cell>
          <cell r="K1587">
            <v>0</v>
          </cell>
          <cell r="L1587">
            <v>0</v>
          </cell>
          <cell r="M1587">
            <v>0</v>
          </cell>
          <cell r="N1587" t="str">
            <v>ESS-JOPL</v>
          </cell>
          <cell r="O1587" t="str">
            <v>Only UM</v>
          </cell>
          <cell r="P1587">
            <v>1</v>
          </cell>
          <cell r="Q1587" t="str">
            <v>8451089929</v>
          </cell>
          <cell r="R1587">
            <v>1501</v>
          </cell>
          <cell r="S1587" t="str">
            <v>TMS</v>
          </cell>
          <cell r="T1587" t="str">
            <v>direct</v>
          </cell>
          <cell r="V1587" t="str">
            <v>nil</v>
          </cell>
          <cell r="W1587">
            <v>0</v>
          </cell>
          <cell r="X1587">
            <v>0</v>
          </cell>
          <cell r="Z1587" t="str">
            <v>Nil</v>
          </cell>
          <cell r="AA1587" t="str">
            <v>ENT</v>
          </cell>
        </row>
        <row r="1588">
          <cell r="F1588" t="str">
            <v>I15012300089</v>
          </cell>
          <cell r="G1588" t="str">
            <v>PC1301180003</v>
          </cell>
          <cell r="H1588" t="str">
            <v>Item: PC1301180003 / 1043A3C / 7311, D20</v>
          </cell>
          <cell r="I1588" t="str">
            <v>MWSHMA_BMA</v>
          </cell>
          <cell r="J1588">
            <v>0</v>
          </cell>
          <cell r="K1588">
            <v>0</v>
          </cell>
          <cell r="L1588">
            <v>0</v>
          </cell>
          <cell r="M1588">
            <v>0</v>
          </cell>
          <cell r="N1588" t="str">
            <v>ESS-JOPL</v>
          </cell>
          <cell r="O1588" t="str">
            <v>Only UM</v>
          </cell>
          <cell r="P1588">
            <v>1</v>
          </cell>
          <cell r="Q1588" t="str">
            <v>8451089929</v>
          </cell>
          <cell r="R1588">
            <v>1501</v>
          </cell>
          <cell r="S1588" t="str">
            <v>TMS</v>
          </cell>
          <cell r="T1588" t="str">
            <v>direct</v>
          </cell>
          <cell r="V1588" t="str">
            <v>nil</v>
          </cell>
          <cell r="W1588">
            <v>0</v>
          </cell>
          <cell r="X1588">
            <v>0</v>
          </cell>
          <cell r="Z1588" t="str">
            <v>Nil</v>
          </cell>
          <cell r="AA1588" t="str">
            <v>ENT</v>
          </cell>
        </row>
        <row r="1589">
          <cell r="F1589" t="str">
            <v>I15012300089</v>
          </cell>
          <cell r="G1589" t="str">
            <v>PC13FM009IB</v>
          </cell>
          <cell r="H1589" t="str">
            <v>Item: PC13FM009IB / 78X6384 / TS 3100</v>
          </cell>
          <cell r="I1589" t="str">
            <v>MWSHMA_BMA</v>
          </cell>
          <cell r="J1589">
            <v>0</v>
          </cell>
          <cell r="K1589">
            <v>0</v>
          </cell>
          <cell r="L1589">
            <v>0</v>
          </cell>
          <cell r="M1589">
            <v>0</v>
          </cell>
          <cell r="N1589" t="str">
            <v>ESS-JOPL</v>
          </cell>
          <cell r="O1589" t="str">
            <v>Only UM</v>
          </cell>
          <cell r="P1589">
            <v>1</v>
          </cell>
          <cell r="Q1589" t="str">
            <v>8451089929</v>
          </cell>
          <cell r="R1589">
            <v>1501</v>
          </cell>
          <cell r="S1589" t="str">
            <v>TMS</v>
          </cell>
          <cell r="T1589" t="str">
            <v>direct</v>
          </cell>
          <cell r="V1589" t="str">
            <v>nil</v>
          </cell>
          <cell r="W1589">
            <v>0</v>
          </cell>
          <cell r="X1589">
            <v>0</v>
          </cell>
          <cell r="Z1589" t="str">
            <v>Nil</v>
          </cell>
          <cell r="AA1589" t="str">
            <v>ENT</v>
          </cell>
        </row>
        <row r="1590">
          <cell r="F1590" t="str">
            <v>I15012300089</v>
          </cell>
          <cell r="G1590" t="str">
            <v>PC1301180004</v>
          </cell>
          <cell r="H1590" t="str">
            <v>Item: PC1301180004 / 0680B84 / IBM 9117</v>
          </cell>
          <cell r="I1590" t="str">
            <v>MWSHMA_BMA</v>
          </cell>
          <cell r="J1590">
            <v>0</v>
          </cell>
          <cell r="K1590">
            <v>0</v>
          </cell>
          <cell r="L1590">
            <v>0</v>
          </cell>
          <cell r="M1590">
            <v>0</v>
          </cell>
          <cell r="N1590" t="str">
            <v>ESS-JOPL</v>
          </cell>
          <cell r="O1590" t="str">
            <v>Only UM</v>
          </cell>
          <cell r="P1590">
            <v>1</v>
          </cell>
          <cell r="Q1590" t="str">
            <v>8451089929</v>
          </cell>
          <cell r="R1590">
            <v>1501</v>
          </cell>
          <cell r="S1590" t="str">
            <v>TMS</v>
          </cell>
          <cell r="T1590" t="str">
            <v>direct</v>
          </cell>
          <cell r="V1590" t="str">
            <v>nil</v>
          </cell>
          <cell r="W1590">
            <v>0</v>
          </cell>
          <cell r="X1590">
            <v>0</v>
          </cell>
          <cell r="Z1590" t="str">
            <v>Nil</v>
          </cell>
          <cell r="AA1590" t="str">
            <v>ENT</v>
          </cell>
        </row>
        <row r="1591">
          <cell r="F1591" t="str">
            <v>I15012300089</v>
          </cell>
          <cell r="G1591" t="str">
            <v>PT01XX290CN</v>
          </cell>
          <cell r="H1591" t="str">
            <v>Item: PT01XX290CN / 06809F4 / P520</v>
          </cell>
          <cell r="I1591" t="str">
            <v>MWSHMA_BMA</v>
          </cell>
          <cell r="J1591">
            <v>0</v>
          </cell>
          <cell r="K1591">
            <v>0</v>
          </cell>
          <cell r="L1591">
            <v>0</v>
          </cell>
          <cell r="M1591">
            <v>0</v>
          </cell>
          <cell r="N1591" t="str">
            <v>ESS-JOPL</v>
          </cell>
          <cell r="O1591" t="str">
            <v>Only UM</v>
          </cell>
          <cell r="P1591">
            <v>1</v>
          </cell>
          <cell r="Q1591" t="str">
            <v>8451089929</v>
          </cell>
          <cell r="R1591">
            <v>1501</v>
          </cell>
          <cell r="S1591" t="str">
            <v>TMS</v>
          </cell>
          <cell r="T1591" t="str">
            <v>direct</v>
          </cell>
          <cell r="V1591" t="str">
            <v>nil</v>
          </cell>
          <cell r="W1591">
            <v>0</v>
          </cell>
          <cell r="X1591">
            <v>0</v>
          </cell>
          <cell r="Z1591" t="str">
            <v>Nil</v>
          </cell>
          <cell r="AA1591" t="str">
            <v>ENT</v>
          </cell>
        </row>
        <row r="1592">
          <cell r="F1592" t="str">
            <v>I15012300089</v>
          </cell>
          <cell r="G1592" t="str">
            <v>PT01XX290CN</v>
          </cell>
          <cell r="H1592" t="str">
            <v>Item: PT01XX290CN / 0680A04 / P520</v>
          </cell>
          <cell r="I1592" t="str">
            <v>MWSHMA_BMA</v>
          </cell>
          <cell r="J1592">
            <v>0</v>
          </cell>
          <cell r="K1592">
            <v>0</v>
          </cell>
          <cell r="L1592">
            <v>0</v>
          </cell>
          <cell r="M1592">
            <v>0</v>
          </cell>
          <cell r="N1592" t="str">
            <v>ESS-JOPL</v>
          </cell>
          <cell r="O1592" t="str">
            <v>Only UM</v>
          </cell>
          <cell r="P1592">
            <v>1</v>
          </cell>
          <cell r="Q1592" t="str">
            <v>8451089929</v>
          </cell>
          <cell r="R1592">
            <v>1501</v>
          </cell>
          <cell r="S1592" t="str">
            <v>TMS</v>
          </cell>
          <cell r="T1592" t="str">
            <v>direct</v>
          </cell>
          <cell r="V1592" t="str">
            <v>nil</v>
          </cell>
          <cell r="W1592">
            <v>0</v>
          </cell>
          <cell r="X1592">
            <v>0</v>
          </cell>
          <cell r="Z1592" t="str">
            <v>Nil</v>
          </cell>
          <cell r="AA1592" t="str">
            <v>ENT</v>
          </cell>
        </row>
        <row r="1593">
          <cell r="F1593" t="str">
            <v>I15012300089</v>
          </cell>
          <cell r="G1593" t="str">
            <v>PC08AA058HP</v>
          </cell>
          <cell r="H1593" t="str">
            <v>Item: PC08AA058HP / SGH121XK1R / BL460c G7</v>
          </cell>
          <cell r="I1593" t="str">
            <v>MWSHMA_BMA</v>
          </cell>
          <cell r="J1593">
            <v>0</v>
          </cell>
          <cell r="K1593">
            <v>0</v>
          </cell>
          <cell r="L1593">
            <v>0</v>
          </cell>
          <cell r="M1593">
            <v>0</v>
          </cell>
          <cell r="N1593" t="str">
            <v>ESS-JOPL</v>
          </cell>
          <cell r="O1593" t="str">
            <v>Only UM</v>
          </cell>
          <cell r="P1593">
            <v>1</v>
          </cell>
          <cell r="Q1593" t="str">
            <v>8451089929</v>
          </cell>
          <cell r="R1593">
            <v>1501</v>
          </cell>
          <cell r="S1593" t="str">
            <v>TMS</v>
          </cell>
          <cell r="T1593" t="str">
            <v>direct</v>
          </cell>
          <cell r="V1593" t="str">
            <v>nil</v>
          </cell>
          <cell r="W1593">
            <v>0</v>
          </cell>
          <cell r="X1593">
            <v>0</v>
          </cell>
          <cell r="Z1593" t="str">
            <v>Nil</v>
          </cell>
          <cell r="AA1593" t="str">
            <v>ENT</v>
          </cell>
        </row>
        <row r="1594">
          <cell r="F1594" t="str">
            <v>I15012300089</v>
          </cell>
          <cell r="G1594" t="str">
            <v>PC08AA058HP</v>
          </cell>
          <cell r="H1594" t="str">
            <v>Item: PC08AA058HP / SGH121XK3D / BL460c G7</v>
          </cell>
          <cell r="I1594" t="str">
            <v>MWSHMA_BMA</v>
          </cell>
          <cell r="J1594">
            <v>0</v>
          </cell>
          <cell r="K1594">
            <v>0</v>
          </cell>
          <cell r="L1594">
            <v>0</v>
          </cell>
          <cell r="M1594">
            <v>0</v>
          </cell>
          <cell r="N1594" t="str">
            <v>ESS-JOPL</v>
          </cell>
          <cell r="O1594" t="str">
            <v>Only UM</v>
          </cell>
          <cell r="P1594">
            <v>1</v>
          </cell>
          <cell r="Q1594" t="str">
            <v>8451089929</v>
          </cell>
          <cell r="R1594">
            <v>1501</v>
          </cell>
          <cell r="S1594" t="str">
            <v>TMS</v>
          </cell>
          <cell r="T1594" t="str">
            <v>direct</v>
          </cell>
          <cell r="V1594" t="str">
            <v>nil</v>
          </cell>
          <cell r="W1594">
            <v>0</v>
          </cell>
          <cell r="X1594">
            <v>0</v>
          </cell>
          <cell r="Z1594" t="str">
            <v>Nil</v>
          </cell>
          <cell r="AA1594" t="str">
            <v>ENT</v>
          </cell>
        </row>
        <row r="1595">
          <cell r="F1595" t="str">
            <v>I15012300089</v>
          </cell>
          <cell r="G1595" t="str">
            <v>PC08AA058HP</v>
          </cell>
          <cell r="H1595" t="str">
            <v>Item: PC08AA058HP / SGH121XK1W / BL460c G7</v>
          </cell>
          <cell r="I1595" t="str">
            <v>MWSHMA_BMA</v>
          </cell>
          <cell r="J1595">
            <v>0</v>
          </cell>
          <cell r="K1595">
            <v>0</v>
          </cell>
          <cell r="L1595">
            <v>0</v>
          </cell>
          <cell r="M1595">
            <v>0</v>
          </cell>
          <cell r="N1595" t="str">
            <v>ESS-JOPL</v>
          </cell>
          <cell r="O1595" t="str">
            <v>Only UM</v>
          </cell>
          <cell r="P1595">
            <v>1</v>
          </cell>
          <cell r="Q1595" t="str">
            <v>8451089929</v>
          </cell>
          <cell r="R1595">
            <v>1501</v>
          </cell>
          <cell r="S1595" t="str">
            <v>TMS</v>
          </cell>
          <cell r="T1595" t="str">
            <v>direct</v>
          </cell>
          <cell r="V1595" t="str">
            <v>nil</v>
          </cell>
          <cell r="W1595">
            <v>0</v>
          </cell>
          <cell r="X1595">
            <v>0</v>
          </cell>
          <cell r="Z1595" t="str">
            <v>Nil</v>
          </cell>
          <cell r="AA1595" t="str">
            <v>ENT</v>
          </cell>
        </row>
        <row r="1596">
          <cell r="F1596" t="str">
            <v>I15012300089</v>
          </cell>
          <cell r="G1596" t="str">
            <v>PC1408150003</v>
          </cell>
          <cell r="H1596" t="str">
            <v>Item: PC1408150003 / 06ZA972 / HS22 - IBM</v>
          </cell>
          <cell r="I1596" t="str">
            <v>MWSHMA_BMA</v>
          </cell>
          <cell r="J1596">
            <v>0</v>
          </cell>
          <cell r="K1596">
            <v>0</v>
          </cell>
          <cell r="L1596">
            <v>0</v>
          </cell>
          <cell r="M1596">
            <v>0</v>
          </cell>
          <cell r="N1596" t="str">
            <v>ESS-JOPL</v>
          </cell>
          <cell r="O1596" t="str">
            <v>Only UM</v>
          </cell>
          <cell r="P1596">
            <v>1</v>
          </cell>
          <cell r="Q1596" t="str">
            <v>8451089929</v>
          </cell>
          <cell r="R1596">
            <v>1501</v>
          </cell>
          <cell r="S1596" t="str">
            <v>TMS</v>
          </cell>
          <cell r="T1596" t="str">
            <v>direct</v>
          </cell>
          <cell r="V1596" t="str">
            <v>nil</v>
          </cell>
          <cell r="W1596">
            <v>0</v>
          </cell>
          <cell r="X1596">
            <v>0</v>
          </cell>
          <cell r="Z1596" t="str">
            <v>Nil</v>
          </cell>
          <cell r="AA1596" t="str">
            <v>ENT</v>
          </cell>
        </row>
        <row r="1597">
          <cell r="F1597" t="str">
            <v>I15012300089</v>
          </cell>
          <cell r="G1597" t="str">
            <v>PC1408150003</v>
          </cell>
          <cell r="H1597" t="str">
            <v>Item: PC1408150003 / 06ZA973 / HS22 - IBM</v>
          </cell>
          <cell r="I1597" t="str">
            <v>MWSHMA_BMA</v>
          </cell>
          <cell r="J1597">
            <v>0</v>
          </cell>
          <cell r="K1597">
            <v>0</v>
          </cell>
          <cell r="L1597">
            <v>0</v>
          </cell>
          <cell r="M1597">
            <v>0</v>
          </cell>
          <cell r="N1597" t="str">
            <v>ESS-JOPL</v>
          </cell>
          <cell r="O1597" t="str">
            <v>Only UM</v>
          </cell>
          <cell r="P1597">
            <v>1</v>
          </cell>
          <cell r="Q1597" t="str">
            <v>8451089929</v>
          </cell>
          <cell r="R1597">
            <v>1501</v>
          </cell>
          <cell r="S1597" t="str">
            <v>TMS</v>
          </cell>
          <cell r="T1597" t="str">
            <v>direct</v>
          </cell>
          <cell r="V1597" t="str">
            <v>nil</v>
          </cell>
          <cell r="W1597">
            <v>0</v>
          </cell>
          <cell r="X1597">
            <v>0</v>
          </cell>
          <cell r="Z1597" t="str">
            <v>Nil</v>
          </cell>
          <cell r="AA1597" t="str">
            <v>ENT</v>
          </cell>
        </row>
        <row r="1598">
          <cell r="F1598" t="str">
            <v>I15012300089</v>
          </cell>
          <cell r="G1598" t="str">
            <v>PC1408150003</v>
          </cell>
          <cell r="H1598" t="str">
            <v>Item: PC1408150003 / 99M3007 / HS22 - IBM</v>
          </cell>
          <cell r="I1598" t="str">
            <v>MWSHMA_BMA</v>
          </cell>
          <cell r="J1598">
            <v>0</v>
          </cell>
          <cell r="K1598">
            <v>0</v>
          </cell>
          <cell r="L1598">
            <v>0</v>
          </cell>
          <cell r="M1598">
            <v>0</v>
          </cell>
          <cell r="N1598" t="str">
            <v>ESS-JOPL</v>
          </cell>
          <cell r="O1598" t="str">
            <v>Only UM</v>
          </cell>
          <cell r="P1598">
            <v>1</v>
          </cell>
          <cell r="Q1598" t="str">
            <v>8451089929</v>
          </cell>
          <cell r="R1598">
            <v>1501</v>
          </cell>
          <cell r="S1598" t="str">
            <v>TMS</v>
          </cell>
          <cell r="T1598" t="str">
            <v>direct</v>
          </cell>
          <cell r="V1598" t="str">
            <v>nil</v>
          </cell>
          <cell r="W1598">
            <v>0</v>
          </cell>
          <cell r="X1598">
            <v>0</v>
          </cell>
          <cell r="Z1598" t="str">
            <v>Nil</v>
          </cell>
          <cell r="AA1598" t="str">
            <v>ENT</v>
          </cell>
        </row>
        <row r="1599">
          <cell r="F1599" t="str">
            <v>I15012300089</v>
          </cell>
          <cell r="G1599" t="str">
            <v>PC1408150003</v>
          </cell>
          <cell r="H1599" t="str">
            <v>Item: PC1408150003 / 99E3474 / HS22 - IBM</v>
          </cell>
          <cell r="I1599" t="str">
            <v>MWSHMA_BMA</v>
          </cell>
          <cell r="J1599">
            <v>0</v>
          </cell>
          <cell r="K1599">
            <v>0</v>
          </cell>
          <cell r="L1599">
            <v>0</v>
          </cell>
          <cell r="M1599">
            <v>0</v>
          </cell>
          <cell r="N1599" t="str">
            <v>ESS-JOPL</v>
          </cell>
          <cell r="O1599" t="str">
            <v>Only UM</v>
          </cell>
          <cell r="P1599">
            <v>1</v>
          </cell>
          <cell r="Q1599" t="str">
            <v>8451089929</v>
          </cell>
          <cell r="R1599">
            <v>1501</v>
          </cell>
          <cell r="S1599" t="str">
            <v>TMS</v>
          </cell>
          <cell r="T1599" t="str">
            <v>direct</v>
          </cell>
          <cell r="V1599" t="str">
            <v>nil</v>
          </cell>
          <cell r="W1599">
            <v>0</v>
          </cell>
          <cell r="X1599">
            <v>0</v>
          </cell>
          <cell r="Z1599" t="str">
            <v>Nil</v>
          </cell>
          <cell r="AA1599" t="str">
            <v>ENT</v>
          </cell>
        </row>
        <row r="1600">
          <cell r="F1600" t="str">
            <v>I15012300089</v>
          </cell>
          <cell r="G1600" t="str">
            <v>PC1408150003</v>
          </cell>
          <cell r="H1600" t="str">
            <v>Item: PC1408150003 / 1S7870A7A</v>
          </cell>
          <cell r="I1600" t="str">
            <v>MWSHMA_BMA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 t="str">
            <v>ESS-JOPL</v>
          </cell>
          <cell r="O1600" t="str">
            <v>Only UM</v>
          </cell>
          <cell r="P1600">
            <v>1</v>
          </cell>
          <cell r="Q1600" t="str">
            <v>8451089929</v>
          </cell>
          <cell r="R1600">
            <v>1501</v>
          </cell>
          <cell r="S1600" t="str">
            <v>TMS</v>
          </cell>
          <cell r="T1600" t="str">
            <v>direct</v>
          </cell>
          <cell r="V1600" t="str">
            <v>nil</v>
          </cell>
          <cell r="W1600">
            <v>0</v>
          </cell>
          <cell r="X1600">
            <v>0</v>
          </cell>
          <cell r="Z1600" t="str">
            <v>Nil</v>
          </cell>
          <cell r="AA1600" t="str">
            <v>ENT</v>
          </cell>
        </row>
        <row r="1601">
          <cell r="F1601" t="str">
            <v>I15012300089</v>
          </cell>
          <cell r="G1601" t="str">
            <v>PC1408150003</v>
          </cell>
          <cell r="H1601" t="str">
            <v>Item: PC1408150003 / 99E1077 / HS22 - IBM</v>
          </cell>
          <cell r="I1601" t="str">
            <v>MWSHMA_BMA</v>
          </cell>
          <cell r="J1601">
            <v>0</v>
          </cell>
          <cell r="K1601">
            <v>0</v>
          </cell>
          <cell r="L1601">
            <v>0</v>
          </cell>
          <cell r="M1601">
            <v>0</v>
          </cell>
          <cell r="N1601" t="str">
            <v>ESS-JOPL</v>
          </cell>
          <cell r="O1601" t="str">
            <v>Only UM</v>
          </cell>
          <cell r="P1601">
            <v>1</v>
          </cell>
          <cell r="Q1601" t="str">
            <v>8451089929</v>
          </cell>
          <cell r="R1601">
            <v>1501</v>
          </cell>
          <cell r="S1601" t="str">
            <v>TMS</v>
          </cell>
          <cell r="T1601" t="str">
            <v>direct</v>
          </cell>
          <cell r="V1601" t="str">
            <v>nil</v>
          </cell>
          <cell r="W1601">
            <v>0</v>
          </cell>
          <cell r="X1601">
            <v>0</v>
          </cell>
          <cell r="Z1601" t="str">
            <v>Nil</v>
          </cell>
          <cell r="AA1601" t="str">
            <v>ENT</v>
          </cell>
        </row>
        <row r="1602">
          <cell r="F1602" t="str">
            <v>I15012300089</v>
          </cell>
          <cell r="G1602" t="str">
            <v>PC1408150003</v>
          </cell>
          <cell r="H1602" t="str">
            <v>Item: PC1408150003 / 99E3427 / HS22 - IBM</v>
          </cell>
          <cell r="I1602" t="str">
            <v>MWSHMA_BMA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  <cell r="N1602" t="str">
            <v>ESS-JOPL</v>
          </cell>
          <cell r="O1602" t="str">
            <v>Only UM</v>
          </cell>
          <cell r="P1602">
            <v>1</v>
          </cell>
          <cell r="Q1602" t="str">
            <v>8451089929</v>
          </cell>
          <cell r="R1602">
            <v>1501</v>
          </cell>
          <cell r="S1602" t="str">
            <v>TMS</v>
          </cell>
          <cell r="T1602" t="str">
            <v>direct</v>
          </cell>
          <cell r="V1602" t="str">
            <v>nil</v>
          </cell>
          <cell r="W1602">
            <v>0</v>
          </cell>
          <cell r="X1602">
            <v>0</v>
          </cell>
          <cell r="Z1602" t="str">
            <v>Nil</v>
          </cell>
          <cell r="AA1602" t="str">
            <v>ENT</v>
          </cell>
        </row>
        <row r="1603">
          <cell r="F1603" t="str">
            <v>I15012300089</v>
          </cell>
          <cell r="G1603" t="str">
            <v>PC1408150003</v>
          </cell>
          <cell r="H1603" t="str">
            <v>Item: PC1408150003 / 99E3446 / HS22 - IBM</v>
          </cell>
          <cell r="I1603" t="str">
            <v>MWSHMA_BMA</v>
          </cell>
          <cell r="J1603">
            <v>0</v>
          </cell>
          <cell r="K1603">
            <v>0</v>
          </cell>
          <cell r="L1603">
            <v>0</v>
          </cell>
          <cell r="M1603">
            <v>0</v>
          </cell>
          <cell r="N1603" t="str">
            <v>ESS-JOPL</v>
          </cell>
          <cell r="O1603" t="str">
            <v>Only UM</v>
          </cell>
          <cell r="P1603">
            <v>1</v>
          </cell>
          <cell r="Q1603" t="str">
            <v>8451089929</v>
          </cell>
          <cell r="R1603">
            <v>1501</v>
          </cell>
          <cell r="S1603" t="str">
            <v>TMS</v>
          </cell>
          <cell r="T1603" t="str">
            <v>direct</v>
          </cell>
          <cell r="V1603" t="str">
            <v>nil</v>
          </cell>
          <cell r="W1603">
            <v>0</v>
          </cell>
          <cell r="X1603">
            <v>0</v>
          </cell>
          <cell r="Z1603" t="str">
            <v>Nil</v>
          </cell>
          <cell r="AA1603" t="str">
            <v>ENT</v>
          </cell>
        </row>
        <row r="1604">
          <cell r="F1604" t="str">
            <v>I15012300089</v>
          </cell>
          <cell r="G1604" t="str">
            <v>PC1408150003</v>
          </cell>
          <cell r="H1604" t="str">
            <v>Item: PC1408150003 / 06ZA874 / HS22 - IBM</v>
          </cell>
          <cell r="I1604" t="str">
            <v>MWSHMA_BMA</v>
          </cell>
          <cell r="J1604">
            <v>0</v>
          </cell>
          <cell r="K1604">
            <v>0</v>
          </cell>
          <cell r="L1604">
            <v>0</v>
          </cell>
          <cell r="M1604">
            <v>0</v>
          </cell>
          <cell r="N1604" t="str">
            <v>ESS-JOPL</v>
          </cell>
          <cell r="O1604" t="str">
            <v>Only UM</v>
          </cell>
          <cell r="P1604">
            <v>1</v>
          </cell>
          <cell r="Q1604" t="str">
            <v>8451089929</v>
          </cell>
          <cell r="R1604">
            <v>1501</v>
          </cell>
          <cell r="S1604" t="str">
            <v>TMS</v>
          </cell>
          <cell r="T1604" t="str">
            <v>direct</v>
          </cell>
          <cell r="V1604" t="str">
            <v>nil</v>
          </cell>
          <cell r="W1604">
            <v>0</v>
          </cell>
          <cell r="X1604">
            <v>0</v>
          </cell>
          <cell r="Z1604" t="str">
            <v>Nil</v>
          </cell>
          <cell r="AA1604" t="str">
            <v>ENT</v>
          </cell>
        </row>
        <row r="1605">
          <cell r="F1605" t="str">
            <v>I15012300089</v>
          </cell>
          <cell r="G1605" t="str">
            <v>PC1408150003</v>
          </cell>
          <cell r="H1605" t="str">
            <v>Item: PC1408150003 / 99F7471 / HS22 - IBM</v>
          </cell>
          <cell r="I1605" t="str">
            <v>MWSHMA_BMA</v>
          </cell>
          <cell r="J1605">
            <v>0</v>
          </cell>
          <cell r="K1605">
            <v>0</v>
          </cell>
          <cell r="L1605">
            <v>0</v>
          </cell>
          <cell r="M1605">
            <v>0</v>
          </cell>
          <cell r="N1605" t="str">
            <v>ESS-JOPL</v>
          </cell>
          <cell r="O1605" t="str">
            <v>Only UM</v>
          </cell>
          <cell r="P1605">
            <v>1</v>
          </cell>
          <cell r="Q1605" t="str">
            <v>8451089929</v>
          </cell>
          <cell r="R1605">
            <v>1501</v>
          </cell>
          <cell r="S1605" t="str">
            <v>TMS</v>
          </cell>
          <cell r="T1605" t="str">
            <v>direct</v>
          </cell>
          <cell r="V1605" t="str">
            <v>nil</v>
          </cell>
          <cell r="W1605">
            <v>0</v>
          </cell>
          <cell r="X1605">
            <v>0</v>
          </cell>
          <cell r="Z1605" t="str">
            <v>Nil</v>
          </cell>
          <cell r="AA1605" t="str">
            <v>ENT</v>
          </cell>
        </row>
        <row r="1606">
          <cell r="F1606" t="str">
            <v>I15012300089</v>
          </cell>
          <cell r="G1606" t="str">
            <v>PC1408150003</v>
          </cell>
          <cell r="H1606" t="str">
            <v>Item: PC1408150003 / 99F7494 / HS22 - IBM</v>
          </cell>
          <cell r="I1606" t="str">
            <v>MWSHMA_BMA</v>
          </cell>
          <cell r="J1606">
            <v>0</v>
          </cell>
          <cell r="K1606">
            <v>0</v>
          </cell>
          <cell r="L1606">
            <v>0</v>
          </cell>
          <cell r="M1606">
            <v>0</v>
          </cell>
          <cell r="N1606" t="str">
            <v>ESS-JOPL</v>
          </cell>
          <cell r="O1606" t="str">
            <v>Only UM</v>
          </cell>
          <cell r="P1606">
            <v>1</v>
          </cell>
          <cell r="Q1606" t="str">
            <v>8451089929</v>
          </cell>
          <cell r="R1606">
            <v>1501</v>
          </cell>
          <cell r="S1606" t="str">
            <v>TMS</v>
          </cell>
          <cell r="T1606" t="str">
            <v>direct</v>
          </cell>
          <cell r="V1606" t="str">
            <v>nil</v>
          </cell>
          <cell r="W1606">
            <v>0</v>
          </cell>
          <cell r="X1606">
            <v>0</v>
          </cell>
          <cell r="Z1606" t="str">
            <v>Nil</v>
          </cell>
          <cell r="AA1606" t="str">
            <v>ENT</v>
          </cell>
        </row>
        <row r="1607">
          <cell r="F1607" t="str">
            <v>I15012300089</v>
          </cell>
          <cell r="G1607" t="str">
            <v>PC1408150003</v>
          </cell>
          <cell r="H1607" t="str">
            <v>Item: PC1408150003 / 99F7496 / HS22 - IBM</v>
          </cell>
          <cell r="I1607" t="str">
            <v>MWSHMA_BMA</v>
          </cell>
          <cell r="J1607">
            <v>0</v>
          </cell>
          <cell r="K1607">
            <v>0</v>
          </cell>
          <cell r="L1607">
            <v>0</v>
          </cell>
          <cell r="M1607">
            <v>0</v>
          </cell>
          <cell r="N1607" t="str">
            <v>ESS-JOPL</v>
          </cell>
          <cell r="O1607" t="str">
            <v>Only UM</v>
          </cell>
          <cell r="P1607">
            <v>1</v>
          </cell>
          <cell r="Q1607" t="str">
            <v>8451089929</v>
          </cell>
          <cell r="R1607">
            <v>1501</v>
          </cell>
          <cell r="S1607" t="str">
            <v>TMS</v>
          </cell>
          <cell r="T1607" t="str">
            <v>direct</v>
          </cell>
          <cell r="V1607" t="str">
            <v>nil</v>
          </cell>
          <cell r="W1607">
            <v>0</v>
          </cell>
          <cell r="X1607">
            <v>0</v>
          </cell>
          <cell r="Z1607" t="str">
            <v>Nil</v>
          </cell>
          <cell r="AA1607" t="str">
            <v>ENT</v>
          </cell>
        </row>
        <row r="1608">
          <cell r="F1608" t="str">
            <v>I15012300089</v>
          </cell>
          <cell r="G1608" t="str">
            <v>PC1408150003</v>
          </cell>
          <cell r="H1608" t="str">
            <v>Item: PC1408150003 / 99F7489 / HS22 - IBM</v>
          </cell>
          <cell r="I1608" t="str">
            <v>MWSHMA_BMA</v>
          </cell>
          <cell r="J1608">
            <v>0</v>
          </cell>
          <cell r="K1608">
            <v>0</v>
          </cell>
          <cell r="L1608">
            <v>0</v>
          </cell>
          <cell r="M1608">
            <v>0</v>
          </cell>
          <cell r="N1608" t="str">
            <v>ESS-JOPL</v>
          </cell>
          <cell r="O1608" t="str">
            <v>Only UM</v>
          </cell>
          <cell r="P1608">
            <v>1</v>
          </cell>
          <cell r="Q1608" t="str">
            <v>8451089929</v>
          </cell>
          <cell r="R1608">
            <v>1501</v>
          </cell>
          <cell r="S1608" t="str">
            <v>TMS</v>
          </cell>
          <cell r="T1608" t="str">
            <v>direct</v>
          </cell>
          <cell r="V1608" t="str">
            <v>nil</v>
          </cell>
          <cell r="W1608">
            <v>0</v>
          </cell>
          <cell r="X1608">
            <v>0</v>
          </cell>
          <cell r="Z1608" t="str">
            <v>Nil</v>
          </cell>
          <cell r="AA1608" t="str">
            <v>ENT</v>
          </cell>
        </row>
        <row r="1609">
          <cell r="F1609" t="str">
            <v>I15012300089</v>
          </cell>
          <cell r="G1609" t="str">
            <v>PC1408150003</v>
          </cell>
          <cell r="H1609" t="str">
            <v>Item: PC1408150003 / 99F5169 / HS22 - IBM</v>
          </cell>
          <cell r="I1609" t="str">
            <v>MWSHMA_BMA</v>
          </cell>
          <cell r="J1609">
            <v>0</v>
          </cell>
          <cell r="K1609">
            <v>0</v>
          </cell>
          <cell r="L1609">
            <v>0</v>
          </cell>
          <cell r="M1609">
            <v>0</v>
          </cell>
          <cell r="N1609" t="str">
            <v>ESS-JOPL</v>
          </cell>
          <cell r="O1609" t="str">
            <v>Only UM</v>
          </cell>
          <cell r="P1609">
            <v>1</v>
          </cell>
          <cell r="Q1609" t="str">
            <v>8451089929</v>
          </cell>
          <cell r="R1609">
            <v>1501</v>
          </cell>
          <cell r="S1609" t="str">
            <v>TMS</v>
          </cell>
          <cell r="T1609" t="str">
            <v>direct</v>
          </cell>
          <cell r="V1609" t="str">
            <v>nil</v>
          </cell>
          <cell r="W1609">
            <v>0</v>
          </cell>
          <cell r="X1609">
            <v>0</v>
          </cell>
          <cell r="Z1609" t="str">
            <v>Nil</v>
          </cell>
          <cell r="AA1609" t="str">
            <v>ENT</v>
          </cell>
        </row>
        <row r="1610">
          <cell r="F1610" t="str">
            <v>I15012300089</v>
          </cell>
          <cell r="G1610" t="str">
            <v>PC1408150003</v>
          </cell>
          <cell r="H1610" t="str">
            <v>Item: PC1408150003 / 99E3435 / HS22 - IBM</v>
          </cell>
          <cell r="I1610" t="str">
            <v>MWSHMA_BMA</v>
          </cell>
          <cell r="J1610">
            <v>0</v>
          </cell>
          <cell r="K1610">
            <v>0</v>
          </cell>
          <cell r="L1610">
            <v>0</v>
          </cell>
          <cell r="M1610">
            <v>0</v>
          </cell>
          <cell r="N1610" t="str">
            <v>ESS-JOPL</v>
          </cell>
          <cell r="O1610" t="str">
            <v>Only UM</v>
          </cell>
          <cell r="P1610">
            <v>1</v>
          </cell>
          <cell r="Q1610" t="str">
            <v>8451089929</v>
          </cell>
          <cell r="R1610">
            <v>1501</v>
          </cell>
          <cell r="S1610" t="str">
            <v>TMS</v>
          </cell>
          <cell r="T1610" t="str">
            <v>direct</v>
          </cell>
          <cell r="V1610" t="str">
            <v>nil</v>
          </cell>
          <cell r="W1610">
            <v>0</v>
          </cell>
          <cell r="X1610">
            <v>0</v>
          </cell>
          <cell r="Z1610" t="str">
            <v>Nil</v>
          </cell>
          <cell r="AA1610" t="str">
            <v>ENT</v>
          </cell>
        </row>
        <row r="1611">
          <cell r="F1611" t="str">
            <v>I15012000116</v>
          </cell>
          <cell r="G1611" t="str">
            <v>Vendor_OnSite_Services</v>
          </cell>
          <cell r="H1611" t="str">
            <v>Vendor Onsite Services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 t="str">
            <v>ESS-JOPL</v>
          </cell>
          <cell r="O1611" t="str">
            <v>HW COMP BY PERIOD</v>
          </cell>
          <cell r="P1611">
            <v>2</v>
          </cell>
          <cell r="R1611">
            <v>1501</v>
          </cell>
          <cell r="S1611" t="str">
            <v>TMS</v>
          </cell>
          <cell r="T1611" t="str">
            <v>direct</v>
          </cell>
          <cell r="V1611" t="str">
            <v>nil</v>
          </cell>
          <cell r="W1611">
            <v>0</v>
          </cell>
          <cell r="X1611">
            <v>0</v>
          </cell>
          <cell r="Z1611" t="str">
            <v>SVC</v>
          </cell>
          <cell r="AA1611" t="str">
            <v>OTH</v>
          </cell>
        </row>
        <row r="1612">
          <cell r="F1612" t="str">
            <v>I15011900035</v>
          </cell>
          <cell r="G1612" t="str">
            <v>EMAIL_SUPPORT</v>
          </cell>
          <cell r="H1612" t="str">
            <v>EMAIL SUUPORT</v>
          </cell>
          <cell r="J1612">
            <v>0</v>
          </cell>
          <cell r="K1612">
            <v>0</v>
          </cell>
          <cell r="L1612">
            <v>0</v>
          </cell>
          <cell r="M1612">
            <v>0</v>
          </cell>
          <cell r="N1612" t="str">
            <v>ESS-JOPL</v>
          </cell>
          <cell r="O1612" t="str">
            <v>HW COMP BY PERIOD</v>
          </cell>
          <cell r="P1612">
            <v>0.09</v>
          </cell>
          <cell r="R1612">
            <v>1501</v>
          </cell>
          <cell r="S1612" t="str">
            <v>TMS</v>
          </cell>
          <cell r="T1612" t="str">
            <v>direct</v>
          </cell>
          <cell r="V1612" t="str">
            <v>nil</v>
          </cell>
          <cell r="W1612">
            <v>0</v>
          </cell>
          <cell r="X1612">
            <v>0</v>
          </cell>
          <cell r="Z1612" t="str">
            <v>SVC</v>
          </cell>
          <cell r="AA1612" t="str">
            <v>OTH</v>
          </cell>
        </row>
        <row r="1613">
          <cell r="F1613" t="str">
            <v>I15010700061</v>
          </cell>
          <cell r="G1613" t="str">
            <v>Helpdesk_Support</v>
          </cell>
          <cell r="H1613" t="str">
            <v>Helpdesk Support</v>
          </cell>
          <cell r="J1613">
            <v>0</v>
          </cell>
          <cell r="K1613">
            <v>0</v>
          </cell>
          <cell r="L1613">
            <v>7.5</v>
          </cell>
          <cell r="M1613">
            <v>0</v>
          </cell>
          <cell r="N1613" t="str">
            <v>ESS-JOPL</v>
          </cell>
          <cell r="O1613" t="str">
            <v>SW BY HOUR</v>
          </cell>
          <cell r="P1613">
            <v>0.5</v>
          </cell>
          <cell r="R1613">
            <v>1501</v>
          </cell>
          <cell r="S1613" t="str">
            <v>TMS</v>
          </cell>
          <cell r="T1613" t="str">
            <v>direct</v>
          </cell>
          <cell r="V1613" t="str">
            <v>non comm</v>
          </cell>
          <cell r="W1613">
            <v>0</v>
          </cell>
          <cell r="X1613">
            <v>0</v>
          </cell>
          <cell r="Z1613" t="str">
            <v>SVC</v>
          </cell>
          <cell r="AA1613" t="str">
            <v/>
          </cell>
        </row>
        <row r="1614">
          <cell r="F1614" t="str">
            <v>I15011500012</v>
          </cell>
          <cell r="G1614" t="str">
            <v>Helpdesk_Support</v>
          </cell>
          <cell r="H1614" t="str">
            <v>Helpdesk Support</v>
          </cell>
          <cell r="J1614">
            <v>0</v>
          </cell>
          <cell r="K1614">
            <v>0</v>
          </cell>
          <cell r="L1614">
            <v>0</v>
          </cell>
          <cell r="M1614">
            <v>0</v>
          </cell>
          <cell r="N1614" t="str">
            <v>ESS-JOPL</v>
          </cell>
          <cell r="O1614" t="str">
            <v>HELPDESK SUPPORT</v>
          </cell>
          <cell r="P1614">
            <v>0</v>
          </cell>
          <cell r="R1614">
            <v>1501</v>
          </cell>
          <cell r="S1614" t="str">
            <v>TMS</v>
          </cell>
          <cell r="T1614" t="str">
            <v>direct</v>
          </cell>
          <cell r="V1614" t="str">
            <v>nil</v>
          </cell>
          <cell r="W1614">
            <v>0</v>
          </cell>
          <cell r="X1614">
            <v>0</v>
          </cell>
          <cell r="Z1614" t="str">
            <v>SVC</v>
          </cell>
          <cell r="AA1614" t="str">
            <v/>
          </cell>
        </row>
        <row r="1615">
          <cell r="F1615" t="str">
            <v>I15011500162</v>
          </cell>
          <cell r="G1615" t="str">
            <v>Helpdesk_Support</v>
          </cell>
          <cell r="H1615" t="str">
            <v>Helpdesk Support</v>
          </cell>
          <cell r="J1615">
            <v>0</v>
          </cell>
          <cell r="K1615">
            <v>0</v>
          </cell>
          <cell r="L1615">
            <v>0</v>
          </cell>
          <cell r="M1615">
            <v>0</v>
          </cell>
          <cell r="N1615" t="str">
            <v>DPS-JOPL</v>
          </cell>
          <cell r="O1615" t="str">
            <v>HELPDESK SUPPORT</v>
          </cell>
          <cell r="P1615">
            <v>0</v>
          </cell>
          <cell r="R1615">
            <v>1501</v>
          </cell>
          <cell r="S1615" t="str">
            <v>TMS</v>
          </cell>
          <cell r="T1615" t="str">
            <v>direct</v>
          </cell>
          <cell r="V1615" t="str">
            <v>nil</v>
          </cell>
          <cell r="W1615">
            <v>0</v>
          </cell>
          <cell r="X1615">
            <v>0</v>
          </cell>
          <cell r="Z1615" t="str">
            <v>SVC</v>
          </cell>
          <cell r="AA1615" t="str">
            <v/>
          </cell>
        </row>
        <row r="1616">
          <cell r="F1616" t="str">
            <v>I15011500139</v>
          </cell>
          <cell r="G1616" t="str">
            <v>Helpdesk_Support</v>
          </cell>
          <cell r="H1616" t="str">
            <v>Helpdesk Support</v>
          </cell>
          <cell r="J1616">
            <v>0</v>
          </cell>
          <cell r="K1616">
            <v>0</v>
          </cell>
          <cell r="L1616">
            <v>0</v>
          </cell>
          <cell r="M1616">
            <v>0</v>
          </cell>
          <cell r="N1616" t="str">
            <v>JOS-DIRECT</v>
          </cell>
          <cell r="O1616" t="str">
            <v>HELPDESK SUPPORT</v>
          </cell>
          <cell r="P1616">
            <v>0</v>
          </cell>
          <cell r="R1616">
            <v>1501</v>
          </cell>
          <cell r="S1616" t="str">
            <v>TMS</v>
          </cell>
          <cell r="T1616" t="str">
            <v>direct</v>
          </cell>
          <cell r="V1616" t="str">
            <v>nil</v>
          </cell>
          <cell r="W1616">
            <v>0</v>
          </cell>
          <cell r="X1616">
            <v>0</v>
          </cell>
          <cell r="Z1616" t="str">
            <v>SVC</v>
          </cell>
          <cell r="AA1616" t="str">
            <v/>
          </cell>
        </row>
        <row r="1617">
          <cell r="F1617" t="str">
            <v>I15011500021</v>
          </cell>
          <cell r="G1617" t="str">
            <v>Helpdesk_Support</v>
          </cell>
          <cell r="H1617" t="str">
            <v>Helpdesk Support</v>
          </cell>
          <cell r="J1617">
            <v>0</v>
          </cell>
          <cell r="K1617">
            <v>0</v>
          </cell>
          <cell r="L1617">
            <v>0</v>
          </cell>
          <cell r="M1617">
            <v>0</v>
          </cell>
          <cell r="N1617" t="str">
            <v>ESS-JOPL</v>
          </cell>
          <cell r="O1617" t="str">
            <v>HELPDESK SUPPORT</v>
          </cell>
          <cell r="P1617">
            <v>0</v>
          </cell>
          <cell r="R1617">
            <v>1501</v>
          </cell>
          <cell r="S1617" t="str">
            <v>TMS</v>
          </cell>
          <cell r="T1617" t="str">
            <v>direct</v>
          </cell>
          <cell r="V1617" t="str">
            <v>nil</v>
          </cell>
          <cell r="W1617">
            <v>0</v>
          </cell>
          <cell r="X1617">
            <v>0</v>
          </cell>
          <cell r="Z1617" t="str">
            <v>SVC</v>
          </cell>
          <cell r="AA1617" t="str">
            <v/>
          </cell>
        </row>
        <row r="1618">
          <cell r="F1618" t="str">
            <v>I15011500168</v>
          </cell>
          <cell r="G1618" t="str">
            <v>Helpdesk_Support</v>
          </cell>
          <cell r="H1618" t="str">
            <v>Helpdesk Support</v>
          </cell>
          <cell r="J1618">
            <v>0</v>
          </cell>
          <cell r="K1618">
            <v>0</v>
          </cell>
          <cell r="L1618">
            <v>0</v>
          </cell>
          <cell r="M1618">
            <v>0</v>
          </cell>
          <cell r="N1618" t="str">
            <v>DPS-JOPL</v>
          </cell>
          <cell r="O1618" t="str">
            <v>HELPDESK SUPPORT</v>
          </cell>
          <cell r="P1618">
            <v>0</v>
          </cell>
          <cell r="R1618">
            <v>1501</v>
          </cell>
          <cell r="S1618" t="str">
            <v>TMS</v>
          </cell>
          <cell r="T1618" t="str">
            <v>direct</v>
          </cell>
          <cell r="V1618" t="str">
            <v>nil</v>
          </cell>
          <cell r="W1618">
            <v>0</v>
          </cell>
          <cell r="X1618">
            <v>0</v>
          </cell>
          <cell r="Z1618" t="str">
            <v>SVC</v>
          </cell>
          <cell r="AA1618" t="str">
            <v/>
          </cell>
        </row>
        <row r="1619">
          <cell r="F1619" t="str">
            <v>I15011500103</v>
          </cell>
          <cell r="G1619" t="str">
            <v>Helpdesk_Support</v>
          </cell>
          <cell r="H1619" t="str">
            <v>Helpdesk Support</v>
          </cell>
          <cell r="J1619">
            <v>0</v>
          </cell>
          <cell r="K1619">
            <v>0</v>
          </cell>
          <cell r="L1619">
            <v>0</v>
          </cell>
          <cell r="M1619">
            <v>0</v>
          </cell>
          <cell r="N1619" t="str">
            <v>DPS-JOPL</v>
          </cell>
          <cell r="O1619" t="str">
            <v>IDA_TENDER_1169</v>
          </cell>
          <cell r="P1619">
            <v>0</v>
          </cell>
          <cell r="R1619">
            <v>1501</v>
          </cell>
          <cell r="S1619" t="str">
            <v>TMS</v>
          </cell>
          <cell r="T1619" t="str">
            <v>direct</v>
          </cell>
          <cell r="V1619" t="str">
            <v>nil</v>
          </cell>
          <cell r="W1619">
            <v>0</v>
          </cell>
          <cell r="X1619">
            <v>0</v>
          </cell>
          <cell r="Z1619" t="str">
            <v>SVC</v>
          </cell>
          <cell r="AA1619" t="str">
            <v/>
          </cell>
        </row>
        <row r="1620">
          <cell r="F1620" t="str">
            <v>I15012000124</v>
          </cell>
          <cell r="G1620" t="str">
            <v>contract_cover</v>
          </cell>
          <cell r="H1620" t="str">
            <v>Fixed Price</v>
          </cell>
          <cell r="I1620" t="str">
            <v>MOSMOS_MOS_FTWOR</v>
          </cell>
          <cell r="J1620">
            <v>3572</v>
          </cell>
          <cell r="K1620">
            <v>0</v>
          </cell>
          <cell r="L1620">
            <v>0</v>
          </cell>
          <cell r="M1620">
            <v>0</v>
          </cell>
          <cell r="N1620" t="str">
            <v>DPS-JOPL</v>
          </cell>
          <cell r="O1620" t="str">
            <v>Only UM</v>
          </cell>
          <cell r="P1620">
            <v>1</v>
          </cell>
          <cell r="R1620">
            <v>1501</v>
          </cell>
          <cell r="S1620" t="str">
            <v>TMS</v>
          </cell>
          <cell r="T1620" t="str">
            <v>direct</v>
          </cell>
          <cell r="V1620" t="str">
            <v>SBM 2.5 MOS</v>
          </cell>
          <cell r="W1620">
            <v>642.95999999999992</v>
          </cell>
          <cell r="X1620">
            <v>821.56000000000006</v>
          </cell>
          <cell r="Z1620" t="str">
            <v>MOS</v>
          </cell>
          <cell r="AA1620" t="str">
            <v>COM</v>
          </cell>
        </row>
        <row r="1621">
          <cell r="F1621" t="str">
            <v>I15012600027</v>
          </cell>
          <cell r="G1621" t="str">
            <v>contract_cover</v>
          </cell>
          <cell r="H1621" t="str">
            <v>Interim Billing</v>
          </cell>
          <cell r="I1621" t="str">
            <v>MOSMOS_RS_MOS_PT</v>
          </cell>
          <cell r="J1621">
            <v>-403.8</v>
          </cell>
          <cell r="K1621">
            <v>0</v>
          </cell>
          <cell r="L1621">
            <v>0</v>
          </cell>
          <cell r="M1621">
            <v>0</v>
          </cell>
          <cell r="N1621" t="str">
            <v>ESS-JOPL</v>
          </cell>
          <cell r="O1621" t="str">
            <v>Only UM</v>
          </cell>
          <cell r="P1621">
            <v>1</v>
          </cell>
          <cell r="Q1621" t="str">
            <v>VO08260003</v>
          </cell>
          <cell r="R1621">
            <v>1501</v>
          </cell>
          <cell r="S1621" t="str">
            <v>TMS</v>
          </cell>
          <cell r="T1621" t="str">
            <v>direct</v>
          </cell>
          <cell r="V1621" t="str">
            <v>SBM 2.7 RSS</v>
          </cell>
          <cell r="W1621">
            <v>-403.8</v>
          </cell>
          <cell r="X1621">
            <v>-403.8</v>
          </cell>
          <cell r="Z1621" t="str">
            <v>RS_MOS</v>
          </cell>
          <cell r="AA1621" t="str">
            <v>COM</v>
          </cell>
        </row>
        <row r="1622">
          <cell r="F1622" t="str">
            <v>I15012300089</v>
          </cell>
          <cell r="G1622" t="str">
            <v>PC1408150003</v>
          </cell>
          <cell r="H1622" t="str">
            <v>Item: PC1408150003 / 99HY595 / HS21 - IBM</v>
          </cell>
          <cell r="I1622" t="str">
            <v>MWSHMA_BMA</v>
          </cell>
          <cell r="J1622">
            <v>0</v>
          </cell>
          <cell r="K1622">
            <v>0</v>
          </cell>
          <cell r="L1622">
            <v>0</v>
          </cell>
          <cell r="M1622">
            <v>0</v>
          </cell>
          <cell r="N1622" t="str">
            <v>ESS-JOPL</v>
          </cell>
          <cell r="O1622" t="str">
            <v>Only UM</v>
          </cell>
          <cell r="P1622">
            <v>1</v>
          </cell>
          <cell r="Q1622" t="str">
            <v>8451089929</v>
          </cell>
          <cell r="R1622">
            <v>1501</v>
          </cell>
          <cell r="S1622" t="str">
            <v>TMS</v>
          </cell>
          <cell r="T1622" t="str">
            <v>direct</v>
          </cell>
          <cell r="V1622" t="str">
            <v>nil</v>
          </cell>
          <cell r="W1622">
            <v>0</v>
          </cell>
          <cell r="X1622">
            <v>0</v>
          </cell>
          <cell r="Z1622" t="str">
            <v>Nil</v>
          </cell>
          <cell r="AA1622" t="str">
            <v>ENT</v>
          </cell>
        </row>
        <row r="1623">
          <cell r="F1623" t="str">
            <v>I15012300089</v>
          </cell>
          <cell r="G1623" t="str">
            <v>PC1408150003</v>
          </cell>
          <cell r="H1623" t="str">
            <v>Item: PC1408150003 / 99HY596 / HS21 - IBM</v>
          </cell>
          <cell r="I1623" t="str">
            <v>MWSHMA_BMA</v>
          </cell>
          <cell r="J1623">
            <v>0</v>
          </cell>
          <cell r="K1623">
            <v>0</v>
          </cell>
          <cell r="L1623">
            <v>0</v>
          </cell>
          <cell r="M1623">
            <v>0</v>
          </cell>
          <cell r="N1623" t="str">
            <v>ESS-JOPL</v>
          </cell>
          <cell r="O1623" t="str">
            <v>Only UM</v>
          </cell>
          <cell r="P1623">
            <v>1</v>
          </cell>
          <cell r="Q1623" t="str">
            <v>8451089929</v>
          </cell>
          <cell r="R1623">
            <v>1501</v>
          </cell>
          <cell r="S1623" t="str">
            <v>TMS</v>
          </cell>
          <cell r="T1623" t="str">
            <v>direct</v>
          </cell>
          <cell r="V1623" t="str">
            <v>nil</v>
          </cell>
          <cell r="W1623">
            <v>0</v>
          </cell>
          <cell r="X1623">
            <v>0</v>
          </cell>
          <cell r="Z1623" t="str">
            <v>Nil</v>
          </cell>
          <cell r="AA1623" t="str">
            <v>ENT</v>
          </cell>
        </row>
        <row r="1624">
          <cell r="F1624" t="str">
            <v>I15012300089</v>
          </cell>
          <cell r="G1624" t="str">
            <v>PC1408150003</v>
          </cell>
          <cell r="H1624" t="str">
            <v>Item: PC1408150003 / 99E0776 / HS22 - IBM</v>
          </cell>
          <cell r="I1624" t="str">
            <v>MWSHMA_BMA</v>
          </cell>
          <cell r="J1624">
            <v>0</v>
          </cell>
          <cell r="K1624">
            <v>0</v>
          </cell>
          <cell r="L1624">
            <v>0</v>
          </cell>
          <cell r="M1624">
            <v>0</v>
          </cell>
          <cell r="N1624" t="str">
            <v>ESS-JOPL</v>
          </cell>
          <cell r="O1624" t="str">
            <v>Only UM</v>
          </cell>
          <cell r="P1624">
            <v>1</v>
          </cell>
          <cell r="Q1624" t="str">
            <v>8451089929</v>
          </cell>
          <cell r="R1624">
            <v>1501</v>
          </cell>
          <cell r="S1624" t="str">
            <v>TMS</v>
          </cell>
          <cell r="T1624" t="str">
            <v>direct</v>
          </cell>
          <cell r="V1624" t="str">
            <v>nil</v>
          </cell>
          <cell r="W1624">
            <v>0</v>
          </cell>
          <cell r="X1624">
            <v>0</v>
          </cell>
          <cell r="Z1624" t="str">
            <v>Nil</v>
          </cell>
          <cell r="AA1624" t="str">
            <v>ENT</v>
          </cell>
        </row>
        <row r="1625">
          <cell r="F1625" t="str">
            <v>I15012300089</v>
          </cell>
          <cell r="G1625" t="str">
            <v>PC1408150003</v>
          </cell>
          <cell r="H1625" t="str">
            <v>Item: PC1408150003 / 99M3006 / HS22 - IBM</v>
          </cell>
          <cell r="I1625" t="str">
            <v>MWSHMA_BMA</v>
          </cell>
          <cell r="J1625">
            <v>0</v>
          </cell>
          <cell r="K1625">
            <v>0</v>
          </cell>
          <cell r="L1625">
            <v>0</v>
          </cell>
          <cell r="M1625">
            <v>0</v>
          </cell>
          <cell r="N1625" t="str">
            <v>ESS-JOPL</v>
          </cell>
          <cell r="O1625" t="str">
            <v>Only UM</v>
          </cell>
          <cell r="P1625">
            <v>1</v>
          </cell>
          <cell r="Q1625" t="str">
            <v>8451089929</v>
          </cell>
          <cell r="R1625">
            <v>1501</v>
          </cell>
          <cell r="S1625" t="str">
            <v>TMS</v>
          </cell>
          <cell r="T1625" t="str">
            <v>direct</v>
          </cell>
          <cell r="V1625" t="str">
            <v>nil</v>
          </cell>
          <cell r="W1625">
            <v>0</v>
          </cell>
          <cell r="X1625">
            <v>0</v>
          </cell>
          <cell r="Z1625" t="str">
            <v>Nil</v>
          </cell>
          <cell r="AA1625" t="str">
            <v>ENT</v>
          </cell>
        </row>
        <row r="1626">
          <cell r="F1626" t="str">
            <v>I15012300089</v>
          </cell>
          <cell r="G1626" t="str">
            <v>PC1408150003</v>
          </cell>
          <cell r="H1626" t="str">
            <v>Item: PC1408150003 / 99L3664 / HS22 - IBM</v>
          </cell>
          <cell r="I1626" t="str">
            <v>MWSHMA_BMA</v>
          </cell>
          <cell r="J1626">
            <v>0</v>
          </cell>
          <cell r="K1626">
            <v>0</v>
          </cell>
          <cell r="L1626">
            <v>0</v>
          </cell>
          <cell r="M1626">
            <v>0</v>
          </cell>
          <cell r="N1626" t="str">
            <v>ESS-JOPL</v>
          </cell>
          <cell r="O1626" t="str">
            <v>Only UM</v>
          </cell>
          <cell r="P1626">
            <v>1</v>
          </cell>
          <cell r="Q1626" t="str">
            <v>8451089929</v>
          </cell>
          <cell r="R1626">
            <v>1501</v>
          </cell>
          <cell r="S1626" t="str">
            <v>TMS</v>
          </cell>
          <cell r="T1626" t="str">
            <v>direct</v>
          </cell>
          <cell r="V1626" t="str">
            <v>nil</v>
          </cell>
          <cell r="W1626">
            <v>0</v>
          </cell>
          <cell r="X1626">
            <v>0</v>
          </cell>
          <cell r="Z1626" t="str">
            <v>Nil</v>
          </cell>
          <cell r="AA1626" t="str">
            <v>ENT</v>
          </cell>
        </row>
        <row r="1627">
          <cell r="F1627" t="str">
            <v>I15012300089</v>
          </cell>
          <cell r="G1627" t="str">
            <v>PC1408150003</v>
          </cell>
          <cell r="H1627" t="str">
            <v>Item: PC1408150003 / 99F5072 / HS22 - IBM</v>
          </cell>
          <cell r="I1627" t="str">
            <v>MWSHMA_BMA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 t="str">
            <v>ESS-JOPL</v>
          </cell>
          <cell r="O1627" t="str">
            <v>Only UM</v>
          </cell>
          <cell r="P1627">
            <v>1</v>
          </cell>
          <cell r="Q1627" t="str">
            <v>8451089929</v>
          </cell>
          <cell r="R1627">
            <v>1501</v>
          </cell>
          <cell r="S1627" t="str">
            <v>TMS</v>
          </cell>
          <cell r="T1627" t="str">
            <v>direct</v>
          </cell>
          <cell r="V1627" t="str">
            <v>nil</v>
          </cell>
          <cell r="W1627">
            <v>0</v>
          </cell>
          <cell r="X1627">
            <v>0</v>
          </cell>
          <cell r="Z1627" t="str">
            <v>Nil</v>
          </cell>
          <cell r="AA1627" t="str">
            <v>ENT</v>
          </cell>
        </row>
        <row r="1628">
          <cell r="F1628" t="str">
            <v>I15012300089</v>
          </cell>
          <cell r="G1628" t="str">
            <v>PC1408150003</v>
          </cell>
          <cell r="H1628" t="str">
            <v>Item: PC1408150003 / 99B2623 / HS22 - IBM</v>
          </cell>
          <cell r="I1628" t="str">
            <v>MWSHMA_BMA</v>
          </cell>
          <cell r="J1628">
            <v>0</v>
          </cell>
          <cell r="K1628">
            <v>0</v>
          </cell>
          <cell r="L1628">
            <v>0</v>
          </cell>
          <cell r="M1628">
            <v>0</v>
          </cell>
          <cell r="N1628" t="str">
            <v>ESS-JOPL</v>
          </cell>
          <cell r="O1628" t="str">
            <v>Only UM</v>
          </cell>
          <cell r="P1628">
            <v>1</v>
          </cell>
          <cell r="Q1628" t="str">
            <v>8451089929</v>
          </cell>
          <cell r="R1628">
            <v>1501</v>
          </cell>
          <cell r="S1628" t="str">
            <v>TMS</v>
          </cell>
          <cell r="T1628" t="str">
            <v>direct</v>
          </cell>
          <cell r="V1628" t="str">
            <v>nil</v>
          </cell>
          <cell r="W1628">
            <v>0</v>
          </cell>
          <cell r="X1628">
            <v>0</v>
          </cell>
          <cell r="Z1628" t="str">
            <v>Nil</v>
          </cell>
          <cell r="AA1628" t="str">
            <v>ENT</v>
          </cell>
        </row>
        <row r="1629">
          <cell r="F1629" t="str">
            <v>I15012300089</v>
          </cell>
          <cell r="G1629" t="str">
            <v>PC1408150003</v>
          </cell>
          <cell r="H1629" t="str">
            <v>Item: PC1408150003 / 99B2622 / HS22 - IBM</v>
          </cell>
          <cell r="I1629" t="str">
            <v>MWSHMA_BMA</v>
          </cell>
          <cell r="J1629">
            <v>0</v>
          </cell>
          <cell r="K1629">
            <v>0</v>
          </cell>
          <cell r="L1629">
            <v>0</v>
          </cell>
          <cell r="M1629">
            <v>0</v>
          </cell>
          <cell r="N1629" t="str">
            <v>ESS-JOPL</v>
          </cell>
          <cell r="O1629" t="str">
            <v>Only UM</v>
          </cell>
          <cell r="P1629">
            <v>1</v>
          </cell>
          <cell r="Q1629" t="str">
            <v>8451089929</v>
          </cell>
          <cell r="R1629">
            <v>1501</v>
          </cell>
          <cell r="S1629" t="str">
            <v>TMS</v>
          </cell>
          <cell r="T1629" t="str">
            <v>direct</v>
          </cell>
          <cell r="V1629" t="str">
            <v>nil</v>
          </cell>
          <cell r="W1629">
            <v>0</v>
          </cell>
          <cell r="X1629">
            <v>0</v>
          </cell>
          <cell r="Z1629" t="str">
            <v>Nil</v>
          </cell>
          <cell r="AA1629" t="str">
            <v>ENT</v>
          </cell>
        </row>
        <row r="1630">
          <cell r="F1630" t="str">
            <v>I15012300089</v>
          </cell>
          <cell r="G1630" t="str">
            <v>PC1408150003</v>
          </cell>
          <cell r="H1630" t="str">
            <v>Item: PC1408150003 / 99B2619 / HS22 - IBM</v>
          </cell>
          <cell r="I1630" t="str">
            <v>MWSHMA_BMA</v>
          </cell>
          <cell r="J1630">
            <v>0</v>
          </cell>
          <cell r="K1630">
            <v>0</v>
          </cell>
          <cell r="L1630">
            <v>0</v>
          </cell>
          <cell r="M1630">
            <v>0</v>
          </cell>
          <cell r="N1630" t="str">
            <v>ESS-JOPL</v>
          </cell>
          <cell r="O1630" t="str">
            <v>Only UM</v>
          </cell>
          <cell r="P1630">
            <v>1</v>
          </cell>
          <cell r="Q1630" t="str">
            <v>8451089929</v>
          </cell>
          <cell r="R1630">
            <v>1501</v>
          </cell>
          <cell r="S1630" t="str">
            <v>TMS</v>
          </cell>
          <cell r="T1630" t="str">
            <v>direct</v>
          </cell>
          <cell r="V1630" t="str">
            <v>nil</v>
          </cell>
          <cell r="W1630">
            <v>0</v>
          </cell>
          <cell r="X1630">
            <v>0</v>
          </cell>
          <cell r="Z1630" t="str">
            <v>Nil</v>
          </cell>
          <cell r="AA1630" t="str">
            <v>ENT</v>
          </cell>
        </row>
        <row r="1631">
          <cell r="F1631" t="str">
            <v>I15012300089</v>
          </cell>
          <cell r="G1631" t="str">
            <v>PC1408150003</v>
          </cell>
          <cell r="H1631" t="str">
            <v>Item: PC1408150003 / 99B2618 / HS22 - IBM</v>
          </cell>
          <cell r="I1631" t="str">
            <v>MWSHMA_BMA</v>
          </cell>
          <cell r="J1631">
            <v>0</v>
          </cell>
          <cell r="K1631">
            <v>0</v>
          </cell>
          <cell r="L1631">
            <v>0</v>
          </cell>
          <cell r="M1631">
            <v>0</v>
          </cell>
          <cell r="N1631" t="str">
            <v>ESS-JOPL</v>
          </cell>
          <cell r="O1631" t="str">
            <v>Only UM</v>
          </cell>
          <cell r="P1631">
            <v>1</v>
          </cell>
          <cell r="Q1631" t="str">
            <v>8451089929</v>
          </cell>
          <cell r="R1631">
            <v>1501</v>
          </cell>
          <cell r="S1631" t="str">
            <v>TMS</v>
          </cell>
          <cell r="T1631" t="str">
            <v>direct</v>
          </cell>
          <cell r="V1631" t="str">
            <v>nil</v>
          </cell>
          <cell r="W1631">
            <v>0</v>
          </cell>
          <cell r="X1631">
            <v>0</v>
          </cell>
          <cell r="Z1631" t="str">
            <v>Nil</v>
          </cell>
          <cell r="AA1631" t="str">
            <v>ENT</v>
          </cell>
        </row>
        <row r="1632">
          <cell r="F1632" t="str">
            <v>I15012300089</v>
          </cell>
          <cell r="G1632" t="str">
            <v>PC1408150003</v>
          </cell>
          <cell r="H1632" t="str">
            <v>Item: PC1408150003 / 99B2621 / HS22 - IBM</v>
          </cell>
          <cell r="I1632" t="str">
            <v>MWSHMA_BMA</v>
          </cell>
          <cell r="J1632">
            <v>0</v>
          </cell>
          <cell r="K1632">
            <v>0</v>
          </cell>
          <cell r="L1632">
            <v>0</v>
          </cell>
          <cell r="M1632">
            <v>0</v>
          </cell>
          <cell r="N1632" t="str">
            <v>ESS-JOPL</v>
          </cell>
          <cell r="O1632" t="str">
            <v>Only UM</v>
          </cell>
          <cell r="P1632">
            <v>1</v>
          </cell>
          <cell r="Q1632" t="str">
            <v>8451089929</v>
          </cell>
          <cell r="R1632">
            <v>1501</v>
          </cell>
          <cell r="S1632" t="str">
            <v>TMS</v>
          </cell>
          <cell r="T1632" t="str">
            <v>direct</v>
          </cell>
          <cell r="V1632" t="str">
            <v>nil</v>
          </cell>
          <cell r="W1632">
            <v>0</v>
          </cell>
          <cell r="X1632">
            <v>0</v>
          </cell>
          <cell r="Z1632" t="str">
            <v>Nil</v>
          </cell>
          <cell r="AA1632" t="str">
            <v>ENT</v>
          </cell>
        </row>
        <row r="1633">
          <cell r="F1633" t="str">
            <v>I15012300089</v>
          </cell>
          <cell r="G1633" t="str">
            <v>PC1408150003</v>
          </cell>
          <cell r="H1633" t="str">
            <v>Item: PC1408150003 / 99B2620 / HS22 - IBM</v>
          </cell>
          <cell r="I1633" t="str">
            <v>MWSHMA_BMA</v>
          </cell>
          <cell r="J1633">
            <v>0</v>
          </cell>
          <cell r="K1633">
            <v>0</v>
          </cell>
          <cell r="L1633">
            <v>0</v>
          </cell>
          <cell r="M1633">
            <v>0</v>
          </cell>
          <cell r="N1633" t="str">
            <v>ESS-JOPL</v>
          </cell>
          <cell r="O1633" t="str">
            <v>Only UM</v>
          </cell>
          <cell r="P1633">
            <v>1</v>
          </cell>
          <cell r="Q1633" t="str">
            <v>8451089929</v>
          </cell>
          <cell r="R1633">
            <v>1501</v>
          </cell>
          <cell r="S1633" t="str">
            <v>TMS</v>
          </cell>
          <cell r="T1633" t="str">
            <v>direct</v>
          </cell>
          <cell r="V1633" t="str">
            <v>nil</v>
          </cell>
          <cell r="W1633">
            <v>0</v>
          </cell>
          <cell r="X1633">
            <v>0</v>
          </cell>
          <cell r="Z1633" t="str">
            <v>Nil</v>
          </cell>
          <cell r="AA1633" t="str">
            <v>ENT</v>
          </cell>
        </row>
        <row r="1634">
          <cell r="F1634" t="str">
            <v>I15012300089</v>
          </cell>
          <cell r="G1634" t="str">
            <v>PC1408150003</v>
          </cell>
          <cell r="H1634" t="str">
            <v>Item: PC1408150003 / 99B3851 / HS22 - IBM</v>
          </cell>
          <cell r="I1634" t="str">
            <v>MWSHMA_BMA</v>
          </cell>
          <cell r="J1634">
            <v>0</v>
          </cell>
          <cell r="K1634">
            <v>0</v>
          </cell>
          <cell r="L1634">
            <v>0</v>
          </cell>
          <cell r="M1634">
            <v>0</v>
          </cell>
          <cell r="N1634" t="str">
            <v>ESS-JOPL</v>
          </cell>
          <cell r="O1634" t="str">
            <v>Only UM</v>
          </cell>
          <cell r="P1634">
            <v>1</v>
          </cell>
          <cell r="Q1634" t="str">
            <v>8451089929</v>
          </cell>
          <cell r="R1634">
            <v>1501</v>
          </cell>
          <cell r="S1634" t="str">
            <v>TMS</v>
          </cell>
          <cell r="T1634" t="str">
            <v>direct</v>
          </cell>
          <cell r="V1634" t="str">
            <v>nil</v>
          </cell>
          <cell r="W1634">
            <v>0</v>
          </cell>
          <cell r="X1634">
            <v>0</v>
          </cell>
          <cell r="Z1634" t="str">
            <v>Nil</v>
          </cell>
          <cell r="AA1634" t="str">
            <v>ENT</v>
          </cell>
        </row>
        <row r="1635">
          <cell r="F1635" t="str">
            <v>I15012300089</v>
          </cell>
          <cell r="G1635" t="str">
            <v>PC1408150003</v>
          </cell>
          <cell r="H1635" t="str">
            <v>Item: PC1408150003 / 99B2617 / HS22 - IBM</v>
          </cell>
          <cell r="I1635" t="str">
            <v>MWSHMA_BMA</v>
          </cell>
          <cell r="J1635">
            <v>0</v>
          </cell>
          <cell r="K1635">
            <v>0</v>
          </cell>
          <cell r="L1635">
            <v>0</v>
          </cell>
          <cell r="M1635">
            <v>0</v>
          </cell>
          <cell r="N1635" t="str">
            <v>ESS-JOPL</v>
          </cell>
          <cell r="O1635" t="str">
            <v>Only UM</v>
          </cell>
          <cell r="P1635">
            <v>1</v>
          </cell>
          <cell r="Q1635" t="str">
            <v>8451089929</v>
          </cell>
          <cell r="R1635">
            <v>1501</v>
          </cell>
          <cell r="S1635" t="str">
            <v>TMS</v>
          </cell>
          <cell r="T1635" t="str">
            <v>direct</v>
          </cell>
          <cell r="V1635" t="str">
            <v>nil</v>
          </cell>
          <cell r="W1635">
            <v>0</v>
          </cell>
          <cell r="X1635">
            <v>0</v>
          </cell>
          <cell r="Z1635" t="str">
            <v>Nil</v>
          </cell>
          <cell r="AA1635" t="str">
            <v>ENT</v>
          </cell>
        </row>
        <row r="1636">
          <cell r="F1636" t="str">
            <v>I15012300089</v>
          </cell>
          <cell r="G1636" t="str">
            <v>PC1408150003</v>
          </cell>
          <cell r="H1636" t="str">
            <v>Item: PC1408150003 / 99B2616 / HS22 - IBM</v>
          </cell>
          <cell r="I1636" t="str">
            <v>MWSHMA_BMA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 t="str">
            <v>ESS-JOPL</v>
          </cell>
          <cell r="O1636" t="str">
            <v>Only UM</v>
          </cell>
          <cell r="P1636">
            <v>1</v>
          </cell>
          <cell r="Q1636" t="str">
            <v>8451089929</v>
          </cell>
          <cell r="R1636">
            <v>1501</v>
          </cell>
          <cell r="S1636" t="str">
            <v>TMS</v>
          </cell>
          <cell r="T1636" t="str">
            <v>direct</v>
          </cell>
          <cell r="V1636" t="str">
            <v>nil</v>
          </cell>
          <cell r="W1636">
            <v>0</v>
          </cell>
          <cell r="X1636">
            <v>0</v>
          </cell>
          <cell r="Z1636" t="str">
            <v>Nil</v>
          </cell>
          <cell r="AA1636" t="str">
            <v>ENT</v>
          </cell>
        </row>
        <row r="1637">
          <cell r="F1637" t="str">
            <v>I15012600066</v>
          </cell>
          <cell r="G1637" t="str">
            <v>ERP_EXP</v>
          </cell>
          <cell r="H1637" t="str">
            <v>ERP Expenses</v>
          </cell>
          <cell r="J1637">
            <v>0</v>
          </cell>
          <cell r="K1637">
            <v>0</v>
          </cell>
          <cell r="L1637">
            <v>0</v>
          </cell>
          <cell r="M1637">
            <v>1.5</v>
          </cell>
          <cell r="N1637" t="str">
            <v>DPS-JOPL</v>
          </cell>
          <cell r="O1637" t="str">
            <v>HW COMP BY PERIOD</v>
          </cell>
          <cell r="P1637">
            <v>1</v>
          </cell>
          <cell r="R1637">
            <v>1501</v>
          </cell>
          <cell r="S1637" t="str">
            <v>TMS</v>
          </cell>
          <cell r="T1637" t="str">
            <v>direct</v>
          </cell>
          <cell r="V1637" t="str">
            <v>nil</v>
          </cell>
          <cell r="W1637">
            <v>0</v>
          </cell>
          <cell r="X1637">
            <v>0</v>
          </cell>
          <cell r="Z1637" t="str">
            <v>Exp</v>
          </cell>
          <cell r="AA1637" t="str">
            <v>OTH</v>
          </cell>
        </row>
        <row r="1638">
          <cell r="F1638" t="str">
            <v>I15012600066</v>
          </cell>
          <cell r="G1638" t="str">
            <v>ONSITE_SUPPORT</v>
          </cell>
          <cell r="H1638" t="str">
            <v>Onsite Support Services</v>
          </cell>
          <cell r="J1638">
            <v>0</v>
          </cell>
          <cell r="K1638">
            <v>0</v>
          </cell>
          <cell r="L1638">
            <v>0</v>
          </cell>
          <cell r="M1638">
            <v>0</v>
          </cell>
          <cell r="N1638" t="str">
            <v>DPS-JOPL</v>
          </cell>
          <cell r="O1638" t="str">
            <v>HW COMP BY PERIOD</v>
          </cell>
          <cell r="P1638">
            <v>3</v>
          </cell>
          <cell r="R1638">
            <v>1501</v>
          </cell>
          <cell r="S1638" t="str">
            <v>TMS</v>
          </cell>
          <cell r="T1638" t="str">
            <v>direct</v>
          </cell>
          <cell r="V1638" t="str">
            <v>nil</v>
          </cell>
          <cell r="W1638">
            <v>0</v>
          </cell>
          <cell r="X1638">
            <v>0</v>
          </cell>
          <cell r="Z1638" t="str">
            <v>IIPS</v>
          </cell>
          <cell r="AA1638" t="str">
            <v>OTH</v>
          </cell>
        </row>
        <row r="1639">
          <cell r="F1639" t="str">
            <v>I15012600066</v>
          </cell>
          <cell r="G1639" t="str">
            <v>TAXI_EXP</v>
          </cell>
          <cell r="H1639" t="str">
            <v>Taxi Expenses</v>
          </cell>
          <cell r="J1639">
            <v>0</v>
          </cell>
          <cell r="K1639">
            <v>0</v>
          </cell>
          <cell r="L1639">
            <v>0</v>
          </cell>
          <cell r="M1639">
            <v>12.3</v>
          </cell>
          <cell r="N1639" t="str">
            <v>DPS-JOPL</v>
          </cell>
          <cell r="O1639" t="str">
            <v>HW COMP BY PERIOD</v>
          </cell>
          <cell r="P1639">
            <v>1</v>
          </cell>
          <cell r="R1639">
            <v>1501</v>
          </cell>
          <cell r="S1639" t="str">
            <v>TMS</v>
          </cell>
          <cell r="T1639" t="str">
            <v>direct</v>
          </cell>
          <cell r="V1639" t="str">
            <v>nil</v>
          </cell>
          <cell r="W1639">
            <v>0</v>
          </cell>
          <cell r="X1639">
            <v>0</v>
          </cell>
          <cell r="Z1639" t="str">
            <v>Exp</v>
          </cell>
          <cell r="AA1639" t="str">
            <v>OTH</v>
          </cell>
        </row>
        <row r="1640">
          <cell r="F1640" t="str">
            <v>I15012600066</v>
          </cell>
          <cell r="G1640" t="str">
            <v>TAXI_EXP</v>
          </cell>
          <cell r="H1640" t="str">
            <v>Taxi Expenses</v>
          </cell>
          <cell r="J1640">
            <v>0</v>
          </cell>
          <cell r="K1640">
            <v>0</v>
          </cell>
          <cell r="L1640">
            <v>0</v>
          </cell>
          <cell r="M1640">
            <v>11.2</v>
          </cell>
          <cell r="N1640" t="str">
            <v>DPS-JOPL</v>
          </cell>
          <cell r="O1640" t="str">
            <v>HW COMP BY PERIOD</v>
          </cell>
          <cell r="P1640">
            <v>1</v>
          </cell>
          <cell r="R1640">
            <v>1501</v>
          </cell>
          <cell r="S1640" t="str">
            <v>TMS</v>
          </cell>
          <cell r="T1640" t="str">
            <v>direct</v>
          </cell>
          <cell r="V1640" t="str">
            <v>nil</v>
          </cell>
          <cell r="W1640">
            <v>0</v>
          </cell>
          <cell r="X1640">
            <v>0</v>
          </cell>
          <cell r="Z1640" t="str">
            <v>Exp</v>
          </cell>
          <cell r="AA1640" t="str">
            <v>OTH</v>
          </cell>
        </row>
        <row r="1641">
          <cell r="F1641" t="str">
            <v>I15012600066</v>
          </cell>
          <cell r="G1641" t="str">
            <v>ONSITE_SUPPORT</v>
          </cell>
          <cell r="H1641" t="str">
            <v>Onsite Support Services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 t="str">
            <v>DPS-JOPL</v>
          </cell>
          <cell r="O1641" t="str">
            <v>HW COMP BY PERIOD</v>
          </cell>
          <cell r="P1641">
            <v>1.5</v>
          </cell>
          <cell r="R1641">
            <v>1501</v>
          </cell>
          <cell r="S1641" t="str">
            <v>TMS</v>
          </cell>
          <cell r="T1641" t="str">
            <v>direct</v>
          </cell>
          <cell r="V1641" t="str">
            <v>nil</v>
          </cell>
          <cell r="W1641">
            <v>0</v>
          </cell>
          <cell r="X1641">
            <v>0</v>
          </cell>
          <cell r="Z1641" t="str">
            <v>IIPS</v>
          </cell>
          <cell r="AA1641" t="str">
            <v>OTH</v>
          </cell>
        </row>
        <row r="1642">
          <cell r="F1642" t="str">
            <v>I15010600054</v>
          </cell>
          <cell r="G1642" t="str">
            <v>contract_cover</v>
          </cell>
          <cell r="H1642" t="str">
            <v>Fixed Price</v>
          </cell>
          <cell r="I1642" t="str">
            <v>MWSHMA_HMA</v>
          </cell>
          <cell r="J1642">
            <v>3333.34</v>
          </cell>
          <cell r="K1642">
            <v>0</v>
          </cell>
          <cell r="L1642">
            <v>0</v>
          </cell>
          <cell r="M1642">
            <v>0</v>
          </cell>
          <cell r="N1642" t="str">
            <v>ESS-JOPL</v>
          </cell>
          <cell r="O1642" t="str">
            <v>Only UM</v>
          </cell>
          <cell r="P1642">
            <v>1</v>
          </cell>
          <cell r="Q1642" t="str">
            <v>B201301-381262</v>
          </cell>
          <cell r="R1642">
            <v>1501</v>
          </cell>
          <cell r="S1642" t="str">
            <v>TMS</v>
          </cell>
          <cell r="T1642" t="str">
            <v>direct</v>
          </cell>
          <cell r="V1642" t="str">
            <v>SBM 2.2 HMA</v>
          </cell>
          <cell r="W1642">
            <v>1633.3366000000001</v>
          </cell>
          <cell r="X1642">
            <v>1633.3366000000001</v>
          </cell>
          <cell r="Z1642" t="str">
            <v>HMA</v>
          </cell>
          <cell r="AA1642" t="str">
            <v>STC</v>
          </cell>
        </row>
        <row r="1643">
          <cell r="F1643" t="str">
            <v>I15010600054</v>
          </cell>
          <cell r="G1643" t="str">
            <v>PC03BA289HP</v>
          </cell>
          <cell r="H1643" t="str">
            <v>Item: PC03BA289HP / SGH9244039 / HP DL380G5 CTO - 84754438</v>
          </cell>
          <cell r="I1643" t="str">
            <v>MWSHMA_HMA</v>
          </cell>
          <cell r="J1643">
            <v>0</v>
          </cell>
          <cell r="K1643">
            <v>0</v>
          </cell>
          <cell r="L1643">
            <v>0</v>
          </cell>
          <cell r="M1643">
            <v>0</v>
          </cell>
          <cell r="N1643" t="str">
            <v>ESS-JOPL</v>
          </cell>
          <cell r="O1643" t="str">
            <v>Only UM</v>
          </cell>
          <cell r="P1643">
            <v>1</v>
          </cell>
          <cell r="Q1643" t="str">
            <v>B201301-381262</v>
          </cell>
          <cell r="R1643">
            <v>1501</v>
          </cell>
          <cell r="S1643" t="str">
            <v>TMS</v>
          </cell>
          <cell r="T1643" t="str">
            <v>direct</v>
          </cell>
          <cell r="V1643" t="str">
            <v>nil</v>
          </cell>
          <cell r="W1643">
            <v>0</v>
          </cell>
          <cell r="X1643">
            <v>0</v>
          </cell>
          <cell r="Z1643" t="str">
            <v>Nil</v>
          </cell>
          <cell r="AA1643" t="str">
            <v>STC</v>
          </cell>
        </row>
        <row r="1644">
          <cell r="F1644" t="str">
            <v>I15010600054</v>
          </cell>
          <cell r="G1644" t="str">
            <v>PC03BA289HP</v>
          </cell>
          <cell r="H1644" t="str">
            <v>Item: PC03BA289HP / SGH9244037 / HP DL380G5 CTO - 84754438</v>
          </cell>
          <cell r="I1644" t="str">
            <v>MWSHMA_HMA</v>
          </cell>
          <cell r="J1644">
            <v>0</v>
          </cell>
          <cell r="K1644">
            <v>0</v>
          </cell>
          <cell r="L1644">
            <v>0</v>
          </cell>
          <cell r="M1644">
            <v>0</v>
          </cell>
          <cell r="N1644" t="str">
            <v>ESS-JOPL</v>
          </cell>
          <cell r="O1644" t="str">
            <v>Only UM</v>
          </cell>
          <cell r="P1644">
            <v>1</v>
          </cell>
          <cell r="Q1644" t="str">
            <v>B201301-381262</v>
          </cell>
          <cell r="R1644">
            <v>1501</v>
          </cell>
          <cell r="S1644" t="str">
            <v>TMS</v>
          </cell>
          <cell r="T1644" t="str">
            <v>direct</v>
          </cell>
          <cell r="V1644" t="str">
            <v>nil</v>
          </cell>
          <cell r="W1644">
            <v>0</v>
          </cell>
          <cell r="X1644">
            <v>0</v>
          </cell>
          <cell r="Z1644" t="str">
            <v>Nil</v>
          </cell>
          <cell r="AA1644" t="str">
            <v>STC</v>
          </cell>
        </row>
        <row r="1645">
          <cell r="F1645" t="str">
            <v>I15010600054</v>
          </cell>
          <cell r="G1645" t="str">
            <v>PC03BA289HP</v>
          </cell>
          <cell r="H1645" t="str">
            <v>Item: PC03BA289HP / SGH9244031 / HP DL380G5 CTO - 84754438</v>
          </cell>
          <cell r="I1645" t="str">
            <v>MWSHMA_HMA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 t="str">
            <v>ESS-JOPL</v>
          </cell>
          <cell r="O1645" t="str">
            <v>Only UM</v>
          </cell>
          <cell r="P1645">
            <v>1</v>
          </cell>
          <cell r="Q1645" t="str">
            <v>B201301-381262</v>
          </cell>
          <cell r="R1645">
            <v>1501</v>
          </cell>
          <cell r="S1645" t="str">
            <v>TMS</v>
          </cell>
          <cell r="T1645" t="str">
            <v>direct</v>
          </cell>
          <cell r="V1645" t="str">
            <v>nil</v>
          </cell>
          <cell r="W1645">
            <v>0</v>
          </cell>
          <cell r="X1645">
            <v>0</v>
          </cell>
          <cell r="Z1645" t="str">
            <v>Nil</v>
          </cell>
          <cell r="AA1645" t="str">
            <v>STC</v>
          </cell>
        </row>
        <row r="1646">
          <cell r="F1646" t="str">
            <v>I15010600054</v>
          </cell>
          <cell r="G1646" t="str">
            <v>PC13BB007HP</v>
          </cell>
          <cell r="H1646" t="str">
            <v>Item: PC13BB007HP / CN7924A2LB / HP DL360G5 QUAD-CORE INTEL</v>
          </cell>
          <cell r="I1646" t="str">
            <v>MWSHMA_HMA</v>
          </cell>
          <cell r="J1646">
            <v>0</v>
          </cell>
          <cell r="K1646">
            <v>0</v>
          </cell>
          <cell r="L1646">
            <v>0</v>
          </cell>
          <cell r="M1646">
            <v>0</v>
          </cell>
          <cell r="N1646" t="str">
            <v>ESS-JOPL</v>
          </cell>
          <cell r="O1646" t="str">
            <v>Only UM</v>
          </cell>
          <cell r="P1646">
            <v>1</v>
          </cell>
          <cell r="Q1646" t="str">
            <v>B201301-381262</v>
          </cell>
          <cell r="R1646">
            <v>1501</v>
          </cell>
          <cell r="S1646" t="str">
            <v>TMS</v>
          </cell>
          <cell r="T1646" t="str">
            <v>direct</v>
          </cell>
          <cell r="V1646" t="str">
            <v>nil</v>
          </cell>
          <cell r="W1646">
            <v>0</v>
          </cell>
          <cell r="X1646">
            <v>0</v>
          </cell>
          <cell r="Z1646" t="str">
            <v>Nil</v>
          </cell>
          <cell r="AA1646" t="str">
            <v>STC</v>
          </cell>
        </row>
        <row r="1647">
          <cell r="F1647" t="str">
            <v>I15010600054</v>
          </cell>
          <cell r="G1647" t="str">
            <v>PC13BB007HP</v>
          </cell>
          <cell r="H1647" t="str">
            <v>Item: PC13BB007HP / CN7924A2LA / HP DL360G5 QUAD-CORE INTEL</v>
          </cell>
          <cell r="I1647" t="str">
            <v>MWSHMA_HMA</v>
          </cell>
          <cell r="J1647">
            <v>0</v>
          </cell>
          <cell r="K1647">
            <v>0</v>
          </cell>
          <cell r="L1647">
            <v>0</v>
          </cell>
          <cell r="M1647">
            <v>0</v>
          </cell>
          <cell r="N1647" t="str">
            <v>ESS-JOPL</v>
          </cell>
          <cell r="O1647" t="str">
            <v>Only UM</v>
          </cell>
          <cell r="P1647">
            <v>1</v>
          </cell>
          <cell r="Q1647" t="str">
            <v>B201301-381262</v>
          </cell>
          <cell r="R1647">
            <v>1501</v>
          </cell>
          <cell r="S1647" t="str">
            <v>TMS</v>
          </cell>
          <cell r="T1647" t="str">
            <v>direct</v>
          </cell>
          <cell r="V1647" t="str">
            <v>nil</v>
          </cell>
          <cell r="W1647">
            <v>0</v>
          </cell>
          <cell r="X1647">
            <v>0</v>
          </cell>
          <cell r="Z1647" t="str">
            <v>Nil</v>
          </cell>
          <cell r="AA1647" t="str">
            <v>STC</v>
          </cell>
        </row>
        <row r="1648">
          <cell r="F1648" t="str">
            <v>I15011900104</v>
          </cell>
          <cell r="G1648" t="str">
            <v>PROFESSIONAL_SVC</v>
          </cell>
          <cell r="H1648" t="str">
            <v>PROFESSIONAL SERVICES</v>
          </cell>
          <cell r="J1648">
            <v>0</v>
          </cell>
          <cell r="K1648">
            <v>0</v>
          </cell>
          <cell r="L1648">
            <v>0</v>
          </cell>
          <cell r="M1648">
            <v>0</v>
          </cell>
          <cell r="N1648" t="str">
            <v>DPS-JOPL</v>
          </cell>
          <cell r="O1648" t="str">
            <v>PROFESSIONAL SALES</v>
          </cell>
          <cell r="P1648">
            <v>5.33</v>
          </cell>
          <cell r="R1648">
            <v>1501</v>
          </cell>
          <cell r="S1648" t="str">
            <v>TMS</v>
          </cell>
          <cell r="T1648" t="str">
            <v>direct</v>
          </cell>
          <cell r="V1648" t="str">
            <v>nil</v>
          </cell>
          <cell r="W1648">
            <v>0</v>
          </cell>
          <cell r="X1648">
            <v>0</v>
          </cell>
          <cell r="Z1648" t="str">
            <v>IIPS</v>
          </cell>
          <cell r="AA1648" t="str">
            <v>STC</v>
          </cell>
        </row>
        <row r="1649">
          <cell r="F1649" t="str">
            <v>I15011900104</v>
          </cell>
          <cell r="G1649" t="str">
            <v>PROFESSIONAL_SVC</v>
          </cell>
          <cell r="H1649" t="str">
            <v>PROFESSIONAL SERVICES</v>
          </cell>
          <cell r="J1649">
            <v>0</v>
          </cell>
          <cell r="K1649">
            <v>0</v>
          </cell>
          <cell r="L1649">
            <v>0</v>
          </cell>
          <cell r="M1649">
            <v>0</v>
          </cell>
          <cell r="N1649" t="str">
            <v>DPS-JOPL</v>
          </cell>
          <cell r="O1649" t="str">
            <v>PROFESSIONAL SALES</v>
          </cell>
          <cell r="P1649">
            <v>1.17</v>
          </cell>
          <cell r="R1649">
            <v>1501</v>
          </cell>
          <cell r="S1649" t="str">
            <v>TMS</v>
          </cell>
          <cell r="T1649" t="str">
            <v>direct</v>
          </cell>
          <cell r="V1649" t="str">
            <v>nil</v>
          </cell>
          <cell r="W1649">
            <v>0</v>
          </cell>
          <cell r="X1649">
            <v>0</v>
          </cell>
          <cell r="Z1649" t="str">
            <v>IIPS</v>
          </cell>
          <cell r="AA1649" t="str">
            <v>STC</v>
          </cell>
        </row>
        <row r="1650">
          <cell r="F1650" t="str">
            <v>I15011900104</v>
          </cell>
          <cell r="G1650" t="str">
            <v>PUBLIC_EXP</v>
          </cell>
          <cell r="H1650" t="str">
            <v>Public Transport Expenses</v>
          </cell>
          <cell r="J1650">
            <v>0</v>
          </cell>
          <cell r="K1650">
            <v>0</v>
          </cell>
          <cell r="L1650">
            <v>0</v>
          </cell>
          <cell r="M1650">
            <v>3</v>
          </cell>
          <cell r="N1650" t="str">
            <v>DPS-JOPL</v>
          </cell>
          <cell r="O1650" t="str">
            <v>PROFESSIONAL SALES</v>
          </cell>
          <cell r="P1650">
            <v>1</v>
          </cell>
          <cell r="R1650">
            <v>1501</v>
          </cell>
          <cell r="S1650" t="str">
            <v>TMS</v>
          </cell>
          <cell r="T1650" t="str">
            <v>direct</v>
          </cell>
          <cell r="V1650" t="str">
            <v>nil</v>
          </cell>
          <cell r="W1650">
            <v>0</v>
          </cell>
          <cell r="X1650">
            <v>0</v>
          </cell>
          <cell r="Z1650" t="str">
            <v>Exp</v>
          </cell>
          <cell r="AA1650" t="str">
            <v>STC</v>
          </cell>
        </row>
        <row r="1651">
          <cell r="F1651" t="str">
            <v>I15011900104</v>
          </cell>
          <cell r="G1651" t="str">
            <v>TAXI_EXP</v>
          </cell>
          <cell r="H1651" t="str">
            <v>Taxi Expenses</v>
          </cell>
          <cell r="J1651">
            <v>0</v>
          </cell>
          <cell r="K1651">
            <v>0</v>
          </cell>
          <cell r="L1651">
            <v>0</v>
          </cell>
          <cell r="M1651">
            <v>14.6</v>
          </cell>
          <cell r="N1651" t="str">
            <v>DPS-JOPL</v>
          </cell>
          <cell r="O1651" t="str">
            <v>PROFESSIONAL SALES</v>
          </cell>
          <cell r="P1651">
            <v>1</v>
          </cell>
          <cell r="R1651">
            <v>1501</v>
          </cell>
          <cell r="S1651" t="str">
            <v>TMS</v>
          </cell>
          <cell r="T1651" t="str">
            <v>direct</v>
          </cell>
          <cell r="V1651" t="str">
            <v>nil</v>
          </cell>
          <cell r="W1651">
            <v>0</v>
          </cell>
          <cell r="X1651">
            <v>0</v>
          </cell>
          <cell r="Z1651" t="str">
            <v>Exp</v>
          </cell>
          <cell r="AA1651" t="str">
            <v>STC</v>
          </cell>
        </row>
        <row r="1652">
          <cell r="F1652" t="str">
            <v>I15010900137</v>
          </cell>
          <cell r="G1652" t="str">
            <v>Helpdesk_Support</v>
          </cell>
          <cell r="H1652" t="str">
            <v>Helpdesk Support</v>
          </cell>
          <cell r="J1652">
            <v>0</v>
          </cell>
          <cell r="K1652">
            <v>0</v>
          </cell>
          <cell r="L1652">
            <v>0</v>
          </cell>
          <cell r="M1652">
            <v>0</v>
          </cell>
          <cell r="N1652" t="str">
            <v>DPS-JOPL</v>
          </cell>
          <cell r="O1652" t="str">
            <v>IDA_TENDER_1169</v>
          </cell>
          <cell r="P1652">
            <v>0</v>
          </cell>
          <cell r="R1652">
            <v>1501</v>
          </cell>
          <cell r="S1652" t="str">
            <v>TMS</v>
          </cell>
          <cell r="T1652" t="str">
            <v>direct</v>
          </cell>
          <cell r="V1652" t="str">
            <v>nil</v>
          </cell>
          <cell r="W1652">
            <v>0</v>
          </cell>
          <cell r="X1652">
            <v>0</v>
          </cell>
          <cell r="Z1652" t="str">
            <v>SVC</v>
          </cell>
          <cell r="AA1652" t="str">
            <v/>
          </cell>
        </row>
        <row r="1653">
          <cell r="F1653" t="str">
            <v>I15011900072</v>
          </cell>
          <cell r="G1653" t="str">
            <v>ONSITE_SUPPORT</v>
          </cell>
          <cell r="H1653" t="str">
            <v>Onsite Support Services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 t="str">
            <v>DPS-JOPL</v>
          </cell>
          <cell r="O1653" t="str">
            <v>HW PM BY PERIOD</v>
          </cell>
          <cell r="P1653">
            <v>1</v>
          </cell>
          <cell r="R1653">
            <v>1501</v>
          </cell>
          <cell r="S1653" t="str">
            <v>TMS</v>
          </cell>
          <cell r="T1653" t="str">
            <v>direct</v>
          </cell>
          <cell r="V1653" t="str">
            <v>nil</v>
          </cell>
          <cell r="W1653">
            <v>0</v>
          </cell>
          <cell r="X1653">
            <v>0</v>
          </cell>
          <cell r="Z1653" t="str">
            <v>IIPS</v>
          </cell>
          <cell r="AA1653" t="str">
            <v>OTH</v>
          </cell>
        </row>
        <row r="1654">
          <cell r="F1654" t="str">
            <v>I15011900072</v>
          </cell>
          <cell r="G1654" t="str">
            <v>PARK_EXP</v>
          </cell>
          <cell r="H1654" t="str">
            <v>Parking Expenses</v>
          </cell>
          <cell r="J1654">
            <v>0</v>
          </cell>
          <cell r="K1654">
            <v>0</v>
          </cell>
          <cell r="L1654">
            <v>0</v>
          </cell>
          <cell r="M1654">
            <v>7.5</v>
          </cell>
          <cell r="N1654" t="str">
            <v>DPS-JOPL</v>
          </cell>
          <cell r="O1654" t="str">
            <v>HW PM BY PERIOD</v>
          </cell>
          <cell r="P1654">
            <v>1</v>
          </cell>
          <cell r="R1654">
            <v>1501</v>
          </cell>
          <cell r="S1654" t="str">
            <v>TMS</v>
          </cell>
          <cell r="T1654" t="str">
            <v>direct</v>
          </cell>
          <cell r="V1654" t="str">
            <v>nil</v>
          </cell>
          <cell r="W1654">
            <v>0</v>
          </cell>
          <cell r="X1654">
            <v>0</v>
          </cell>
          <cell r="Z1654" t="str">
            <v>Exp</v>
          </cell>
          <cell r="AA1654" t="str">
            <v>OTH</v>
          </cell>
        </row>
        <row r="1655">
          <cell r="F1655" t="str">
            <v>I15010200027</v>
          </cell>
          <cell r="G1655" t="str">
            <v>Helpdesk_Support</v>
          </cell>
          <cell r="H1655" t="str">
            <v>Helpdesk Support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 t="str">
            <v>DPS-JOPL</v>
          </cell>
          <cell r="O1655" t="str">
            <v>IDA_TENDER_1169</v>
          </cell>
          <cell r="P1655">
            <v>0.5</v>
          </cell>
          <cell r="R1655">
            <v>1501</v>
          </cell>
          <cell r="S1655" t="str">
            <v>TMS</v>
          </cell>
          <cell r="T1655" t="str">
            <v>direct</v>
          </cell>
          <cell r="V1655" t="str">
            <v>nil</v>
          </cell>
          <cell r="W1655">
            <v>0</v>
          </cell>
          <cell r="X1655">
            <v>0</v>
          </cell>
          <cell r="Z1655" t="str">
            <v>SVC</v>
          </cell>
          <cell r="AA1655" t="str">
            <v/>
          </cell>
        </row>
        <row r="1656">
          <cell r="F1656" t="str">
            <v>I15010700059</v>
          </cell>
          <cell r="G1656" t="str">
            <v>Helpdesk_Support</v>
          </cell>
          <cell r="H1656" t="str">
            <v>Helpdesk Support</v>
          </cell>
          <cell r="J1656">
            <v>0</v>
          </cell>
          <cell r="K1656">
            <v>0</v>
          </cell>
          <cell r="L1656">
            <v>0</v>
          </cell>
          <cell r="M1656">
            <v>0</v>
          </cell>
          <cell r="N1656" t="str">
            <v>DPS-JOPL</v>
          </cell>
          <cell r="O1656" t="str">
            <v>IDA_TENDER_1169</v>
          </cell>
          <cell r="P1656">
            <v>0</v>
          </cell>
          <cell r="R1656">
            <v>1501</v>
          </cell>
          <cell r="S1656" t="str">
            <v>TMS</v>
          </cell>
          <cell r="T1656" t="str">
            <v>direct</v>
          </cell>
          <cell r="V1656" t="str">
            <v>nil</v>
          </cell>
          <cell r="W1656">
            <v>0</v>
          </cell>
          <cell r="X1656">
            <v>0</v>
          </cell>
          <cell r="Z1656" t="str">
            <v>SVC</v>
          </cell>
          <cell r="AA1656" t="str">
            <v/>
          </cell>
        </row>
        <row r="1657">
          <cell r="F1657" t="str">
            <v>I15011500014</v>
          </cell>
          <cell r="G1657" t="str">
            <v>Helpdesk_Support</v>
          </cell>
          <cell r="H1657" t="str">
            <v>Helpdesk Support</v>
          </cell>
          <cell r="J1657">
            <v>0</v>
          </cell>
          <cell r="K1657">
            <v>0</v>
          </cell>
          <cell r="L1657">
            <v>0</v>
          </cell>
          <cell r="M1657">
            <v>0</v>
          </cell>
          <cell r="N1657" t="str">
            <v>ESS-JOPL</v>
          </cell>
          <cell r="O1657" t="str">
            <v>HELPDESK SUPPORT</v>
          </cell>
          <cell r="P1657">
            <v>0</v>
          </cell>
          <cell r="R1657">
            <v>1501</v>
          </cell>
          <cell r="S1657" t="str">
            <v>TMS</v>
          </cell>
          <cell r="T1657" t="str">
            <v>direct</v>
          </cell>
          <cell r="V1657" t="str">
            <v>nil</v>
          </cell>
          <cell r="W1657">
            <v>0</v>
          </cell>
          <cell r="X1657">
            <v>0</v>
          </cell>
          <cell r="Z1657" t="str">
            <v>SVC</v>
          </cell>
          <cell r="AA1657" t="str">
            <v/>
          </cell>
        </row>
        <row r="1658">
          <cell r="F1658" t="str">
            <v>I15012600122</v>
          </cell>
          <cell r="G1658" t="str">
            <v>Helpdesk_Support</v>
          </cell>
          <cell r="H1658" t="str">
            <v>Helpdesk Support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 t="str">
            <v>DPS-JOPL</v>
          </cell>
          <cell r="O1658" t="str">
            <v>IDA_TENDER_1169</v>
          </cell>
          <cell r="P1658">
            <v>0</v>
          </cell>
          <cell r="R1658">
            <v>1501</v>
          </cell>
          <cell r="S1658" t="str">
            <v>TMS</v>
          </cell>
          <cell r="T1658" t="str">
            <v>direct</v>
          </cell>
          <cell r="V1658" t="str">
            <v>nil</v>
          </cell>
          <cell r="W1658">
            <v>0</v>
          </cell>
          <cell r="X1658">
            <v>0</v>
          </cell>
          <cell r="Z1658" t="str">
            <v>SVC</v>
          </cell>
          <cell r="AA1658" t="str">
            <v/>
          </cell>
        </row>
        <row r="1659">
          <cell r="F1659" t="str">
            <v>I15011500148</v>
          </cell>
          <cell r="G1659" t="str">
            <v>Helpdesk_Support</v>
          </cell>
          <cell r="H1659" t="str">
            <v>Helpdesk Support</v>
          </cell>
          <cell r="J1659">
            <v>0</v>
          </cell>
          <cell r="K1659">
            <v>0</v>
          </cell>
          <cell r="L1659">
            <v>0</v>
          </cell>
          <cell r="M1659">
            <v>0</v>
          </cell>
          <cell r="N1659" t="str">
            <v>DPS-JOPL</v>
          </cell>
          <cell r="O1659" t="str">
            <v>HELPDESK SUPPORT</v>
          </cell>
          <cell r="P1659">
            <v>0</v>
          </cell>
          <cell r="R1659">
            <v>1501</v>
          </cell>
          <cell r="S1659" t="str">
            <v>TMS</v>
          </cell>
          <cell r="T1659" t="str">
            <v>direct</v>
          </cell>
          <cell r="V1659" t="str">
            <v>nil</v>
          </cell>
          <cell r="W1659">
            <v>0</v>
          </cell>
          <cell r="X1659">
            <v>0</v>
          </cell>
          <cell r="Z1659" t="str">
            <v>SVC</v>
          </cell>
          <cell r="AA1659" t="str">
            <v/>
          </cell>
        </row>
        <row r="1660">
          <cell r="F1660" t="str">
            <v>I15011500150</v>
          </cell>
          <cell r="G1660" t="str">
            <v>Helpdesk_Support</v>
          </cell>
          <cell r="H1660" t="str">
            <v>Helpdesk Support</v>
          </cell>
          <cell r="J1660">
            <v>0</v>
          </cell>
          <cell r="K1660">
            <v>0</v>
          </cell>
          <cell r="L1660">
            <v>0</v>
          </cell>
          <cell r="M1660">
            <v>0</v>
          </cell>
          <cell r="N1660" t="str">
            <v>DPS-JOPL</v>
          </cell>
          <cell r="O1660" t="str">
            <v>HELPDESK SUPPORT</v>
          </cell>
          <cell r="P1660">
            <v>0</v>
          </cell>
          <cell r="R1660">
            <v>1501</v>
          </cell>
          <cell r="S1660" t="str">
            <v>TMS</v>
          </cell>
          <cell r="T1660" t="str">
            <v>direct</v>
          </cell>
          <cell r="V1660" t="str">
            <v>nil</v>
          </cell>
          <cell r="W1660">
            <v>0</v>
          </cell>
          <cell r="X1660">
            <v>0</v>
          </cell>
          <cell r="Z1660" t="str">
            <v>SVC</v>
          </cell>
          <cell r="AA1660" t="str">
            <v/>
          </cell>
        </row>
        <row r="1661">
          <cell r="F1661" t="str">
            <v>I15012000121</v>
          </cell>
          <cell r="G1661" t="str">
            <v>contract_cover</v>
          </cell>
          <cell r="H1661" t="str">
            <v>Fixed Price</v>
          </cell>
          <cell r="I1661" t="str">
            <v>MOSMOS_MOS_FTWOR</v>
          </cell>
          <cell r="J1661">
            <v>5660</v>
          </cell>
          <cell r="K1661">
            <v>0</v>
          </cell>
          <cell r="L1661">
            <v>0</v>
          </cell>
          <cell r="M1661">
            <v>0</v>
          </cell>
          <cell r="N1661" t="str">
            <v>DPS-JOPL</v>
          </cell>
          <cell r="O1661" t="str">
            <v>Only UM</v>
          </cell>
          <cell r="P1661">
            <v>1</v>
          </cell>
          <cell r="R1661">
            <v>1501</v>
          </cell>
          <cell r="S1661" t="str">
            <v>TMS</v>
          </cell>
          <cell r="T1661" t="str">
            <v>direct</v>
          </cell>
          <cell r="V1661" t="str">
            <v>SBM 2.5 MOS</v>
          </cell>
          <cell r="W1661">
            <v>1018.8</v>
          </cell>
          <cell r="X1661">
            <v>1301.8</v>
          </cell>
          <cell r="Z1661" t="str">
            <v>MOS</v>
          </cell>
          <cell r="AA1661" t="str">
            <v>COM</v>
          </cell>
        </row>
        <row r="1662">
          <cell r="F1662" t="str">
            <v>I15011500008</v>
          </cell>
          <cell r="G1662" t="str">
            <v>Helpdesk_Support</v>
          </cell>
          <cell r="H1662" t="str">
            <v>Helpdesk Support</v>
          </cell>
          <cell r="J1662">
            <v>0</v>
          </cell>
          <cell r="K1662">
            <v>0</v>
          </cell>
          <cell r="L1662">
            <v>0</v>
          </cell>
          <cell r="M1662">
            <v>0</v>
          </cell>
          <cell r="N1662" t="str">
            <v>ESS-JOPL</v>
          </cell>
          <cell r="O1662" t="str">
            <v>HELPDESK SUPPORT</v>
          </cell>
          <cell r="P1662">
            <v>0</v>
          </cell>
          <cell r="R1662">
            <v>1501</v>
          </cell>
          <cell r="S1662" t="str">
            <v>TMS</v>
          </cell>
          <cell r="T1662" t="str">
            <v>direct</v>
          </cell>
          <cell r="V1662" t="str">
            <v>nil</v>
          </cell>
          <cell r="W1662">
            <v>0</v>
          </cell>
          <cell r="X1662">
            <v>0</v>
          </cell>
          <cell r="Z1662" t="str">
            <v>SVC</v>
          </cell>
          <cell r="AA1662" t="str">
            <v/>
          </cell>
        </row>
        <row r="1663">
          <cell r="F1663" t="str">
            <v>I15012300040</v>
          </cell>
          <cell r="G1663" t="str">
            <v>Helpdesk_Support</v>
          </cell>
          <cell r="H1663" t="str">
            <v>Helpdesk Support</v>
          </cell>
          <cell r="J1663">
            <v>0</v>
          </cell>
          <cell r="K1663">
            <v>0</v>
          </cell>
          <cell r="L1663">
            <v>0</v>
          </cell>
          <cell r="M1663">
            <v>0</v>
          </cell>
          <cell r="N1663" t="str">
            <v>DPS-JOPL</v>
          </cell>
          <cell r="O1663" t="str">
            <v>IDA_TENDER_1169</v>
          </cell>
          <cell r="P1663">
            <v>0</v>
          </cell>
          <cell r="R1663">
            <v>1501</v>
          </cell>
          <cell r="S1663" t="str">
            <v>TMS</v>
          </cell>
          <cell r="T1663" t="str">
            <v>direct</v>
          </cell>
          <cell r="V1663" t="str">
            <v>nil</v>
          </cell>
          <cell r="W1663">
            <v>0</v>
          </cell>
          <cell r="X1663">
            <v>0</v>
          </cell>
          <cell r="Z1663" t="str">
            <v>SVC</v>
          </cell>
          <cell r="AA1663" t="str">
            <v/>
          </cell>
        </row>
        <row r="1664">
          <cell r="F1664" t="str">
            <v>I15010900016</v>
          </cell>
          <cell r="G1664" t="str">
            <v>contract_cover</v>
          </cell>
          <cell r="H1664" t="str">
            <v>Fixed Price</v>
          </cell>
          <cell r="I1664" t="str">
            <v>MOSMOS_RS_MOS_PT</v>
          </cell>
          <cell r="J1664">
            <v>19033.7</v>
          </cell>
          <cell r="K1664">
            <v>0</v>
          </cell>
          <cell r="L1664">
            <v>0</v>
          </cell>
          <cell r="M1664">
            <v>0</v>
          </cell>
          <cell r="N1664" t="str">
            <v>DPS-JOPL</v>
          </cell>
          <cell r="O1664" t="str">
            <v>Only UM</v>
          </cell>
          <cell r="P1664">
            <v>1</v>
          </cell>
          <cell r="Q1664" t="str">
            <v>VO10170015</v>
          </cell>
          <cell r="R1664">
            <v>1501</v>
          </cell>
          <cell r="S1664" t="str">
            <v>TMS</v>
          </cell>
          <cell r="T1664" t="str">
            <v>direct</v>
          </cell>
          <cell r="V1664" t="str">
            <v>SBM 2.7 RSS</v>
          </cell>
          <cell r="W1664">
            <v>4758.43</v>
          </cell>
          <cell r="X1664">
            <v>4758.43</v>
          </cell>
          <cell r="Z1664" t="str">
            <v>RS_MOS</v>
          </cell>
          <cell r="AA1664" t="str">
            <v>COM</v>
          </cell>
        </row>
        <row r="1665">
          <cell r="F1665" t="str">
            <v>I15011400014</v>
          </cell>
          <cell r="G1665" t="str">
            <v>PC1412300039</v>
          </cell>
          <cell r="H1665" t="str">
            <v>Cisco 1030 Wireless LAN Controller</v>
          </cell>
          <cell r="J1665">
            <v>0</v>
          </cell>
          <cell r="K1665">
            <v>299</v>
          </cell>
          <cell r="L1665">
            <v>0</v>
          </cell>
          <cell r="M1665">
            <v>0</v>
          </cell>
          <cell r="N1665" t="str">
            <v>ESS-JOPL</v>
          </cell>
          <cell r="O1665" t="str">
            <v>HW COMP BY PERIOD</v>
          </cell>
          <cell r="P1665">
            <v>1</v>
          </cell>
          <cell r="R1665">
            <v>1501</v>
          </cell>
          <cell r="S1665" t="str">
            <v>TMS</v>
          </cell>
          <cell r="T1665" t="str">
            <v>direct</v>
          </cell>
          <cell r="V1665" t="str">
            <v>nil</v>
          </cell>
          <cell r="W1665">
            <v>0</v>
          </cell>
          <cell r="X1665">
            <v>0</v>
          </cell>
          <cell r="Z1665" t="str">
            <v>Part</v>
          </cell>
          <cell r="AA1665" t="str">
            <v>OTH</v>
          </cell>
        </row>
        <row r="1666">
          <cell r="F1666" t="str">
            <v>I15011400014</v>
          </cell>
          <cell r="G1666" t="str">
            <v>ONSITE_SUPPORT</v>
          </cell>
          <cell r="H1666" t="str">
            <v>Onsite Support Services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 t="str">
            <v>ESS-JOPL</v>
          </cell>
          <cell r="O1666" t="str">
            <v>HW COMP BY PERIOD</v>
          </cell>
          <cell r="P1666">
            <v>1</v>
          </cell>
          <cell r="R1666">
            <v>1501</v>
          </cell>
          <cell r="S1666" t="str">
            <v>TMS</v>
          </cell>
          <cell r="T1666" t="str">
            <v>direct</v>
          </cell>
          <cell r="V1666" t="str">
            <v>nil</v>
          </cell>
          <cell r="W1666">
            <v>0</v>
          </cell>
          <cell r="X1666">
            <v>0</v>
          </cell>
          <cell r="Z1666" t="str">
            <v>IIPS</v>
          </cell>
          <cell r="AA1666" t="str">
            <v>OTH</v>
          </cell>
        </row>
        <row r="1667">
          <cell r="F1667" t="str">
            <v>I15011400014</v>
          </cell>
          <cell r="G1667" t="str">
            <v>ERP_EXP</v>
          </cell>
          <cell r="H1667" t="str">
            <v>ERP Expenses</v>
          </cell>
          <cell r="J1667">
            <v>0</v>
          </cell>
          <cell r="K1667">
            <v>0</v>
          </cell>
          <cell r="L1667">
            <v>0</v>
          </cell>
          <cell r="M1667">
            <v>0.5</v>
          </cell>
          <cell r="N1667" t="str">
            <v>ESS-JOPL</v>
          </cell>
          <cell r="O1667" t="str">
            <v>HW COMP BY PERIOD</v>
          </cell>
          <cell r="P1667">
            <v>1</v>
          </cell>
          <cell r="R1667">
            <v>1501</v>
          </cell>
          <cell r="S1667" t="str">
            <v>TMS</v>
          </cell>
          <cell r="T1667" t="str">
            <v>direct</v>
          </cell>
          <cell r="V1667" t="str">
            <v>nil</v>
          </cell>
          <cell r="W1667">
            <v>0</v>
          </cell>
          <cell r="X1667">
            <v>0</v>
          </cell>
          <cell r="Z1667" t="str">
            <v>Exp</v>
          </cell>
          <cell r="AA1667" t="str">
            <v>OTH</v>
          </cell>
        </row>
        <row r="1668">
          <cell r="F1668" t="str">
            <v>I15011400014</v>
          </cell>
          <cell r="G1668" t="str">
            <v>PARK_EXP</v>
          </cell>
          <cell r="H1668" t="str">
            <v>Parking Expenses</v>
          </cell>
          <cell r="J1668">
            <v>0</v>
          </cell>
          <cell r="K1668">
            <v>0</v>
          </cell>
          <cell r="L1668">
            <v>0</v>
          </cell>
          <cell r="M1668">
            <v>1.6</v>
          </cell>
          <cell r="N1668" t="str">
            <v>ESS-JOPL</v>
          </cell>
          <cell r="O1668" t="str">
            <v>HW COMP BY PERIOD</v>
          </cell>
          <cell r="P1668">
            <v>1</v>
          </cell>
          <cell r="R1668">
            <v>1501</v>
          </cell>
          <cell r="S1668" t="str">
            <v>TMS</v>
          </cell>
          <cell r="T1668" t="str">
            <v>direct</v>
          </cell>
          <cell r="V1668" t="str">
            <v>nil</v>
          </cell>
          <cell r="W1668">
            <v>0</v>
          </cell>
          <cell r="X1668">
            <v>0</v>
          </cell>
          <cell r="Z1668" t="str">
            <v>Exp</v>
          </cell>
          <cell r="AA1668" t="str">
            <v>OTH</v>
          </cell>
        </row>
        <row r="1669">
          <cell r="F1669" t="str">
            <v>I15011400014</v>
          </cell>
          <cell r="G1669" t="str">
            <v>PARK_EXP</v>
          </cell>
          <cell r="H1669" t="str">
            <v>Parking Expenses</v>
          </cell>
          <cell r="J1669">
            <v>0</v>
          </cell>
          <cell r="K1669">
            <v>0</v>
          </cell>
          <cell r="L1669">
            <v>0</v>
          </cell>
          <cell r="M1669">
            <v>2.4</v>
          </cell>
          <cell r="N1669" t="str">
            <v>ESS-JOPL</v>
          </cell>
          <cell r="O1669" t="str">
            <v>HW COMP BY PERIOD</v>
          </cell>
          <cell r="P1669">
            <v>1</v>
          </cell>
          <cell r="R1669">
            <v>1501</v>
          </cell>
          <cell r="S1669" t="str">
            <v>TMS</v>
          </cell>
          <cell r="T1669" t="str">
            <v>direct</v>
          </cell>
          <cell r="V1669" t="str">
            <v>nil</v>
          </cell>
          <cell r="W1669">
            <v>0</v>
          </cell>
          <cell r="X1669">
            <v>0</v>
          </cell>
          <cell r="Z1669" t="str">
            <v>Exp</v>
          </cell>
          <cell r="AA1669" t="str">
            <v>OTH</v>
          </cell>
        </row>
        <row r="1670">
          <cell r="F1670" t="str">
            <v>I15012300075</v>
          </cell>
          <cell r="G1670" t="str">
            <v>Vendor_OnSite_Services</v>
          </cell>
          <cell r="H1670" t="str">
            <v>Vendor Onsite Services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 t="str">
            <v>DPS-JOPL</v>
          </cell>
          <cell r="O1670" t="str">
            <v>HW COMP BY PERIOD</v>
          </cell>
          <cell r="P1670">
            <v>1</v>
          </cell>
          <cell r="R1670">
            <v>1501</v>
          </cell>
          <cell r="S1670" t="str">
            <v>TMS</v>
          </cell>
          <cell r="T1670" t="str">
            <v>direct</v>
          </cell>
          <cell r="V1670" t="str">
            <v>nil</v>
          </cell>
          <cell r="W1670">
            <v>0</v>
          </cell>
          <cell r="X1670">
            <v>0</v>
          </cell>
          <cell r="Z1670" t="str">
            <v>SVC</v>
          </cell>
          <cell r="AA1670" t="str">
            <v>OTH</v>
          </cell>
        </row>
        <row r="1671">
          <cell r="F1671" t="str">
            <v>I15011500135</v>
          </cell>
          <cell r="G1671" t="str">
            <v>Helpdesk_Support</v>
          </cell>
          <cell r="H1671" t="str">
            <v>Helpdesk Support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 t="str">
            <v>DPS-JOPL</v>
          </cell>
          <cell r="O1671" t="str">
            <v>HELPDESK SUPPORT</v>
          </cell>
          <cell r="P1671">
            <v>0</v>
          </cell>
          <cell r="R1671">
            <v>1501</v>
          </cell>
          <cell r="S1671" t="str">
            <v>TMS</v>
          </cell>
          <cell r="T1671" t="str">
            <v>direct</v>
          </cell>
          <cell r="V1671" t="str">
            <v>nil</v>
          </cell>
          <cell r="W1671">
            <v>0</v>
          </cell>
          <cell r="X1671">
            <v>0</v>
          </cell>
          <cell r="Z1671" t="str">
            <v>SVC</v>
          </cell>
          <cell r="AA1671" t="str">
            <v/>
          </cell>
        </row>
        <row r="1672">
          <cell r="F1672" t="str">
            <v>I15011500011</v>
          </cell>
          <cell r="G1672" t="str">
            <v>Helpdesk_Support</v>
          </cell>
          <cell r="H1672" t="str">
            <v>Helpdesk Support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 t="str">
            <v>ESS-JOPL</v>
          </cell>
          <cell r="O1672" t="str">
            <v>HELPDESK SUPPORT</v>
          </cell>
          <cell r="P1672">
            <v>0</v>
          </cell>
          <cell r="R1672">
            <v>1501</v>
          </cell>
          <cell r="S1672" t="str">
            <v>TMS</v>
          </cell>
          <cell r="T1672" t="str">
            <v>direct</v>
          </cell>
          <cell r="V1672" t="str">
            <v>nil</v>
          </cell>
          <cell r="W1672">
            <v>0</v>
          </cell>
          <cell r="X1672">
            <v>0</v>
          </cell>
          <cell r="Z1672" t="str">
            <v>SVC</v>
          </cell>
          <cell r="AA1672" t="str">
            <v/>
          </cell>
        </row>
        <row r="1673">
          <cell r="F1673" t="str">
            <v>I15011500025</v>
          </cell>
          <cell r="G1673" t="str">
            <v>Helpdesk_Support</v>
          </cell>
          <cell r="H1673" t="str">
            <v>Helpdesk Support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 t="str">
            <v>ESS-JOPL</v>
          </cell>
          <cell r="O1673" t="str">
            <v>HELPDESK SUPPORT</v>
          </cell>
          <cell r="P1673">
            <v>0</v>
          </cell>
          <cell r="R1673">
            <v>1501</v>
          </cell>
          <cell r="S1673" t="str">
            <v>TMS</v>
          </cell>
          <cell r="T1673" t="str">
            <v>direct</v>
          </cell>
          <cell r="V1673" t="str">
            <v>nil</v>
          </cell>
          <cell r="W1673">
            <v>0</v>
          </cell>
          <cell r="X1673">
            <v>0</v>
          </cell>
          <cell r="Z1673" t="str">
            <v>SVC</v>
          </cell>
          <cell r="AA1673" t="str">
            <v/>
          </cell>
        </row>
        <row r="1674">
          <cell r="F1674" t="str">
            <v>I15012300038</v>
          </cell>
          <cell r="G1674" t="str">
            <v>Helpdesk_Support</v>
          </cell>
          <cell r="H1674" t="str">
            <v>Helpdesk Support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 t="str">
            <v>ESS-JOPL</v>
          </cell>
          <cell r="O1674" t="str">
            <v>SW BY HOUR</v>
          </cell>
          <cell r="P1674">
            <v>2</v>
          </cell>
          <cell r="R1674">
            <v>1501</v>
          </cell>
          <cell r="S1674" t="str">
            <v>TMS</v>
          </cell>
          <cell r="T1674" t="str">
            <v>direct</v>
          </cell>
          <cell r="V1674" t="str">
            <v>nil</v>
          </cell>
          <cell r="W1674">
            <v>0</v>
          </cell>
          <cell r="X1674">
            <v>0</v>
          </cell>
          <cell r="Z1674" t="str">
            <v>SVC</v>
          </cell>
          <cell r="AA1674" t="str">
            <v/>
          </cell>
        </row>
        <row r="1675">
          <cell r="F1675" t="str">
            <v>I15012600112</v>
          </cell>
          <cell r="G1675" t="str">
            <v>PROFESSIONAL_SVC</v>
          </cell>
          <cell r="H1675" t="str">
            <v>PROFESSIONAL SERVICES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 t="str">
            <v>DPS-JOPL</v>
          </cell>
          <cell r="O1675" t="str">
            <v>PROFESSIONAL SALES</v>
          </cell>
          <cell r="P1675">
            <v>5</v>
          </cell>
          <cell r="Q1675" t="str">
            <v>BC 6200004278</v>
          </cell>
          <cell r="R1675">
            <v>1501</v>
          </cell>
          <cell r="S1675" t="str">
            <v>TMS</v>
          </cell>
          <cell r="T1675" t="str">
            <v>direct</v>
          </cell>
          <cell r="V1675" t="str">
            <v>nil</v>
          </cell>
          <cell r="W1675">
            <v>0</v>
          </cell>
          <cell r="X1675">
            <v>0</v>
          </cell>
          <cell r="Z1675" t="str">
            <v>IIPS</v>
          </cell>
          <cell r="AA1675" t="str">
            <v>ENT</v>
          </cell>
        </row>
        <row r="1676">
          <cell r="F1676" t="str">
            <v>I15012600112</v>
          </cell>
          <cell r="G1676" t="str">
            <v>PROFESSIONAL_SVC</v>
          </cell>
          <cell r="H1676" t="str">
            <v>PROFESSIONAL SERVICES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 t="str">
            <v>DPS-JOPL</v>
          </cell>
          <cell r="O1676" t="str">
            <v>PROFESSIONAL SALES</v>
          </cell>
          <cell r="P1676">
            <v>5</v>
          </cell>
          <cell r="Q1676" t="str">
            <v>BC 6200004278</v>
          </cell>
          <cell r="R1676">
            <v>1501</v>
          </cell>
          <cell r="S1676" t="str">
            <v>TMS</v>
          </cell>
          <cell r="T1676" t="str">
            <v>direct</v>
          </cell>
          <cell r="V1676" t="str">
            <v>nil</v>
          </cell>
          <cell r="W1676">
            <v>0</v>
          </cell>
          <cell r="X1676">
            <v>0</v>
          </cell>
          <cell r="Z1676" t="str">
            <v>IIPS</v>
          </cell>
          <cell r="AA1676" t="str">
            <v>ENT</v>
          </cell>
        </row>
        <row r="1677">
          <cell r="F1677" t="str">
            <v>I15011500151</v>
          </cell>
          <cell r="G1677" t="str">
            <v>Helpdesk_Support</v>
          </cell>
          <cell r="H1677" t="str">
            <v>Helpdesk Support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 t="str">
            <v>DPS-JOPL</v>
          </cell>
          <cell r="O1677" t="str">
            <v>HELPDESK SUPPORT</v>
          </cell>
          <cell r="P1677">
            <v>0</v>
          </cell>
          <cell r="R1677">
            <v>1501</v>
          </cell>
          <cell r="S1677" t="str">
            <v>TMS</v>
          </cell>
          <cell r="T1677" t="str">
            <v>direct</v>
          </cell>
          <cell r="V1677" t="str">
            <v>nil</v>
          </cell>
          <cell r="W1677">
            <v>0</v>
          </cell>
          <cell r="X1677">
            <v>0</v>
          </cell>
          <cell r="Z1677" t="str">
            <v>SVC</v>
          </cell>
          <cell r="AA1677" t="str">
            <v/>
          </cell>
        </row>
        <row r="1678">
          <cell r="F1678" t="str">
            <v>I15011500006</v>
          </cell>
          <cell r="G1678" t="str">
            <v>Helpdesk_Support</v>
          </cell>
          <cell r="H1678" t="str">
            <v>Helpdesk Support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 t="str">
            <v>ESS-JOPL</v>
          </cell>
          <cell r="O1678" t="str">
            <v>HELPDESK SUPPORT</v>
          </cell>
          <cell r="P1678">
            <v>0</v>
          </cell>
          <cell r="R1678">
            <v>1501</v>
          </cell>
          <cell r="S1678" t="str">
            <v>TMS</v>
          </cell>
          <cell r="T1678" t="str">
            <v>direct</v>
          </cell>
          <cell r="V1678" t="str">
            <v>nil</v>
          </cell>
          <cell r="W1678">
            <v>0</v>
          </cell>
          <cell r="X1678">
            <v>0</v>
          </cell>
          <cell r="Z1678" t="str">
            <v>SVC</v>
          </cell>
          <cell r="AA1678" t="str">
            <v/>
          </cell>
        </row>
        <row r="1679">
          <cell r="F1679" t="str">
            <v>I15011500146</v>
          </cell>
          <cell r="G1679" t="str">
            <v>Helpdesk_Support</v>
          </cell>
          <cell r="H1679" t="str">
            <v>Helpdesk Support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 t="str">
            <v>DPS-JOPL</v>
          </cell>
          <cell r="O1679" t="str">
            <v>HELPDESK SUPPORT</v>
          </cell>
          <cell r="P1679">
            <v>0</v>
          </cell>
          <cell r="R1679">
            <v>1501</v>
          </cell>
          <cell r="S1679" t="str">
            <v>TMS</v>
          </cell>
          <cell r="T1679" t="str">
            <v>direct</v>
          </cell>
          <cell r="V1679" t="str">
            <v>nil</v>
          </cell>
          <cell r="W1679">
            <v>0</v>
          </cell>
          <cell r="X1679">
            <v>0</v>
          </cell>
          <cell r="Z1679" t="str">
            <v>SVC</v>
          </cell>
          <cell r="AA1679" t="str">
            <v/>
          </cell>
        </row>
        <row r="1680">
          <cell r="F1680" t="str">
            <v>I15011500036</v>
          </cell>
          <cell r="G1680" t="str">
            <v>Helpdesk_Support</v>
          </cell>
          <cell r="H1680" t="str">
            <v>Helpdesk Support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 t="str">
            <v>ESS-JOPL</v>
          </cell>
          <cell r="O1680" t="str">
            <v>HELPDESK SUPPORT</v>
          </cell>
          <cell r="P1680">
            <v>0</v>
          </cell>
          <cell r="R1680">
            <v>1501</v>
          </cell>
          <cell r="S1680" t="str">
            <v>TMS</v>
          </cell>
          <cell r="T1680" t="str">
            <v>direct</v>
          </cell>
          <cell r="V1680" t="str">
            <v>nil</v>
          </cell>
          <cell r="W1680">
            <v>0</v>
          </cell>
          <cell r="X1680">
            <v>0</v>
          </cell>
          <cell r="Z1680" t="str">
            <v>SVC</v>
          </cell>
          <cell r="AA1680" t="str">
            <v/>
          </cell>
        </row>
        <row r="1681">
          <cell r="F1681" t="str">
            <v>I15011500152</v>
          </cell>
          <cell r="G1681" t="str">
            <v>Helpdesk_Support</v>
          </cell>
          <cell r="H1681" t="str">
            <v>Helpdesk Support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 t="str">
            <v>DPS-JOPL</v>
          </cell>
          <cell r="O1681" t="str">
            <v>HELPDESK SUPPORT</v>
          </cell>
          <cell r="P1681">
            <v>0</v>
          </cell>
          <cell r="R1681">
            <v>1501</v>
          </cell>
          <cell r="S1681" t="str">
            <v>TMS</v>
          </cell>
          <cell r="T1681" t="str">
            <v>direct</v>
          </cell>
          <cell r="V1681" t="str">
            <v>nil</v>
          </cell>
          <cell r="W1681">
            <v>0</v>
          </cell>
          <cell r="X1681">
            <v>0</v>
          </cell>
          <cell r="Z1681" t="str">
            <v>SVC</v>
          </cell>
          <cell r="AA1681" t="str">
            <v/>
          </cell>
        </row>
        <row r="1682">
          <cell r="F1682" t="str">
            <v>I15011500050</v>
          </cell>
          <cell r="G1682" t="str">
            <v>Helpdesk_Support</v>
          </cell>
          <cell r="H1682" t="str">
            <v>Helpdesk Support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 t="str">
            <v>ESS-JOPL</v>
          </cell>
          <cell r="O1682" t="str">
            <v>HELPDESK SUPPORT</v>
          </cell>
          <cell r="P1682">
            <v>0</v>
          </cell>
          <cell r="R1682">
            <v>1501</v>
          </cell>
          <cell r="S1682" t="str">
            <v>TMS</v>
          </cell>
          <cell r="T1682" t="str">
            <v>direct</v>
          </cell>
          <cell r="V1682" t="str">
            <v>nil</v>
          </cell>
          <cell r="W1682">
            <v>0</v>
          </cell>
          <cell r="X1682">
            <v>0</v>
          </cell>
          <cell r="Z1682" t="str">
            <v>SVC</v>
          </cell>
          <cell r="AA1682" t="str">
            <v/>
          </cell>
        </row>
        <row r="1683">
          <cell r="F1683" t="str">
            <v>I15012800005</v>
          </cell>
          <cell r="G1683" t="str">
            <v>contract_cover</v>
          </cell>
          <cell r="H1683" t="str">
            <v>Fixed Price</v>
          </cell>
          <cell r="I1683" t="str">
            <v>MOSMOS_RS_MOS_PT</v>
          </cell>
          <cell r="J1683">
            <v>2274.7399999999998</v>
          </cell>
          <cell r="K1683">
            <v>0</v>
          </cell>
          <cell r="L1683">
            <v>0</v>
          </cell>
          <cell r="M1683">
            <v>0</v>
          </cell>
          <cell r="N1683" t="str">
            <v>DPS-JOPL</v>
          </cell>
          <cell r="O1683" t="str">
            <v>Only UM</v>
          </cell>
          <cell r="P1683">
            <v>1</v>
          </cell>
          <cell r="Q1683" t="str">
            <v>VP0116001</v>
          </cell>
          <cell r="R1683">
            <v>1501</v>
          </cell>
          <cell r="S1683" t="str">
            <v>TMS</v>
          </cell>
          <cell r="T1683" t="str">
            <v>direct</v>
          </cell>
          <cell r="V1683" t="str">
            <v>SBM 2.7 RSS</v>
          </cell>
          <cell r="W1683">
            <v>1273.8499999999999</v>
          </cell>
          <cell r="X1683">
            <v>1273.8499999999999</v>
          </cell>
          <cell r="Z1683" t="str">
            <v>RS_MOS</v>
          </cell>
          <cell r="AA1683" t="str">
            <v>COM</v>
          </cell>
        </row>
        <row r="1684">
          <cell r="F1684" t="str">
            <v>I15011500134</v>
          </cell>
          <cell r="G1684" t="str">
            <v>Helpdesk_Support</v>
          </cell>
          <cell r="H1684" t="str">
            <v>Helpdesk Support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 t="str">
            <v>DPS-JOPL</v>
          </cell>
          <cell r="O1684" t="str">
            <v>HELPDESK SUPPORT</v>
          </cell>
          <cell r="P1684">
            <v>0</v>
          </cell>
          <cell r="R1684">
            <v>1501</v>
          </cell>
          <cell r="S1684" t="str">
            <v>TMS</v>
          </cell>
          <cell r="T1684" t="str">
            <v>direct</v>
          </cell>
          <cell r="V1684" t="str">
            <v>nil</v>
          </cell>
          <cell r="W1684">
            <v>0</v>
          </cell>
          <cell r="X1684">
            <v>0</v>
          </cell>
          <cell r="Z1684" t="str">
            <v>SVC</v>
          </cell>
          <cell r="AA1684" t="str">
            <v/>
          </cell>
        </row>
        <row r="1685">
          <cell r="F1685" t="str">
            <v>I15012300089</v>
          </cell>
          <cell r="G1685" t="str">
            <v>PC1408150003</v>
          </cell>
          <cell r="H1685" t="str">
            <v>Item: PC1408150003 / 99B2615 / HS22 - IBM</v>
          </cell>
          <cell r="I1685" t="str">
            <v>MWSHMA_BMA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 t="str">
            <v>ESS-JOPL</v>
          </cell>
          <cell r="O1685" t="str">
            <v>Only UM</v>
          </cell>
          <cell r="P1685">
            <v>1</v>
          </cell>
          <cell r="Q1685" t="str">
            <v>8451089929</v>
          </cell>
          <cell r="R1685">
            <v>1501</v>
          </cell>
          <cell r="S1685" t="str">
            <v>TMS</v>
          </cell>
          <cell r="T1685" t="str">
            <v>direct</v>
          </cell>
          <cell r="V1685" t="str">
            <v>nil</v>
          </cell>
          <cell r="W1685">
            <v>0</v>
          </cell>
          <cell r="X1685">
            <v>0</v>
          </cell>
          <cell r="Z1685" t="str">
            <v>Nil</v>
          </cell>
          <cell r="AA1685" t="str">
            <v>ENT</v>
          </cell>
        </row>
        <row r="1686">
          <cell r="F1686" t="str">
            <v>I15012300089</v>
          </cell>
          <cell r="G1686" t="str">
            <v>PC1408150003</v>
          </cell>
          <cell r="H1686" t="str">
            <v>Item: PC1408150003 / 99B2614 / HS22 - IBM</v>
          </cell>
          <cell r="I1686" t="str">
            <v>MWSHMA_BMA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 t="str">
            <v>ESS-JOPL</v>
          </cell>
          <cell r="O1686" t="str">
            <v>Only UM</v>
          </cell>
          <cell r="P1686">
            <v>1</v>
          </cell>
          <cell r="Q1686" t="str">
            <v>8451089929</v>
          </cell>
          <cell r="R1686">
            <v>1501</v>
          </cell>
          <cell r="S1686" t="str">
            <v>TMS</v>
          </cell>
          <cell r="T1686" t="str">
            <v>direct</v>
          </cell>
          <cell r="V1686" t="str">
            <v>nil</v>
          </cell>
          <cell r="W1686">
            <v>0</v>
          </cell>
          <cell r="X1686">
            <v>0</v>
          </cell>
          <cell r="Z1686" t="str">
            <v>Nil</v>
          </cell>
          <cell r="AA1686" t="str">
            <v>ENT</v>
          </cell>
        </row>
        <row r="1687">
          <cell r="F1687" t="str">
            <v>I15012300089</v>
          </cell>
          <cell r="G1687" t="str">
            <v>PC1408150003</v>
          </cell>
          <cell r="H1687" t="str">
            <v>Item: PC1408150003 / 99B2624 / HS22 - IBM</v>
          </cell>
          <cell r="I1687" t="str">
            <v>MWSHMA_BMA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 t="str">
            <v>ESS-JOPL</v>
          </cell>
          <cell r="O1687" t="str">
            <v>Only UM</v>
          </cell>
          <cell r="P1687">
            <v>1</v>
          </cell>
          <cell r="Q1687" t="str">
            <v>8451089929</v>
          </cell>
          <cell r="R1687">
            <v>1501</v>
          </cell>
          <cell r="S1687" t="str">
            <v>TMS</v>
          </cell>
          <cell r="T1687" t="str">
            <v>direct</v>
          </cell>
          <cell r="V1687" t="str">
            <v>nil</v>
          </cell>
          <cell r="W1687">
            <v>0</v>
          </cell>
          <cell r="X1687">
            <v>0</v>
          </cell>
          <cell r="Z1687" t="str">
            <v>Nil</v>
          </cell>
          <cell r="AA1687" t="str">
            <v>ENT</v>
          </cell>
        </row>
        <row r="1688">
          <cell r="F1688" t="str">
            <v>I15012300089</v>
          </cell>
          <cell r="G1688" t="str">
            <v>PC1408150003</v>
          </cell>
          <cell r="H1688" t="str">
            <v>Item: PC1408150003 / 99B2526 / HS22 - IBM</v>
          </cell>
          <cell r="I1688" t="str">
            <v>MWSHMA_BMA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 t="str">
            <v>ESS-JOPL</v>
          </cell>
          <cell r="O1688" t="str">
            <v>Only UM</v>
          </cell>
          <cell r="P1688">
            <v>1</v>
          </cell>
          <cell r="Q1688" t="str">
            <v>8451089929</v>
          </cell>
          <cell r="R1688">
            <v>1501</v>
          </cell>
          <cell r="S1688" t="str">
            <v>TMS</v>
          </cell>
          <cell r="T1688" t="str">
            <v>direct</v>
          </cell>
          <cell r="V1688" t="str">
            <v>nil</v>
          </cell>
          <cell r="W1688">
            <v>0</v>
          </cell>
          <cell r="X1688">
            <v>0</v>
          </cell>
          <cell r="Z1688" t="str">
            <v>Nil</v>
          </cell>
          <cell r="AA1688" t="str">
            <v>ENT</v>
          </cell>
        </row>
        <row r="1689">
          <cell r="F1689" t="str">
            <v>I15012300089</v>
          </cell>
          <cell r="G1689" t="str">
            <v>PC1408150003</v>
          </cell>
          <cell r="H1689" t="str">
            <v>Item: PC1408150003 / 99B2627 / HS22 - IBM</v>
          </cell>
          <cell r="I1689" t="str">
            <v>MWSHMA_BMA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 t="str">
            <v>ESS-JOPL</v>
          </cell>
          <cell r="O1689" t="str">
            <v>Only UM</v>
          </cell>
          <cell r="P1689">
            <v>1</v>
          </cell>
          <cell r="Q1689" t="str">
            <v>8451089929</v>
          </cell>
          <cell r="R1689">
            <v>1501</v>
          </cell>
          <cell r="S1689" t="str">
            <v>TMS</v>
          </cell>
          <cell r="T1689" t="str">
            <v>direct</v>
          </cell>
          <cell r="V1689" t="str">
            <v>nil</v>
          </cell>
          <cell r="W1689">
            <v>0</v>
          </cell>
          <cell r="X1689">
            <v>0</v>
          </cell>
          <cell r="Z1689" t="str">
            <v>Nil</v>
          </cell>
          <cell r="AA1689" t="str">
            <v>ENT</v>
          </cell>
        </row>
        <row r="1690">
          <cell r="F1690" t="str">
            <v>I15012300089</v>
          </cell>
          <cell r="G1690" t="str">
            <v>PC1408150003</v>
          </cell>
          <cell r="H1690" t="str">
            <v>Item: PC1408150003 / 99B2628 / HS22 - IBM</v>
          </cell>
          <cell r="I1690" t="str">
            <v>MWSHMA_BMA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 t="str">
            <v>ESS-JOPL</v>
          </cell>
          <cell r="O1690" t="str">
            <v>Only UM</v>
          </cell>
          <cell r="P1690">
            <v>1</v>
          </cell>
          <cell r="Q1690" t="str">
            <v>8451089929</v>
          </cell>
          <cell r="R1690">
            <v>1501</v>
          </cell>
          <cell r="S1690" t="str">
            <v>TMS</v>
          </cell>
          <cell r="T1690" t="str">
            <v>direct</v>
          </cell>
          <cell r="V1690" t="str">
            <v>nil</v>
          </cell>
          <cell r="W1690">
            <v>0</v>
          </cell>
          <cell r="X1690">
            <v>0</v>
          </cell>
          <cell r="Z1690" t="str">
            <v>Nil</v>
          </cell>
          <cell r="AA1690" t="str">
            <v>ENT</v>
          </cell>
        </row>
        <row r="1691">
          <cell r="F1691" t="str">
            <v>I15012300089</v>
          </cell>
          <cell r="G1691" t="str">
            <v>PC1408150003</v>
          </cell>
          <cell r="H1691" t="str">
            <v>Item: PC1408150003 / 99B3849 / HS22 - IBM</v>
          </cell>
          <cell r="I1691" t="str">
            <v>MWSHMA_BMA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 t="str">
            <v>ESS-JOPL</v>
          </cell>
          <cell r="O1691" t="str">
            <v>Only UM</v>
          </cell>
          <cell r="P1691">
            <v>1</v>
          </cell>
          <cell r="Q1691" t="str">
            <v>8451089929</v>
          </cell>
          <cell r="R1691">
            <v>1501</v>
          </cell>
          <cell r="S1691" t="str">
            <v>TMS</v>
          </cell>
          <cell r="T1691" t="str">
            <v>direct</v>
          </cell>
          <cell r="V1691" t="str">
            <v>nil</v>
          </cell>
          <cell r="W1691">
            <v>0</v>
          </cell>
          <cell r="X1691">
            <v>0</v>
          </cell>
          <cell r="Z1691" t="str">
            <v>Nil</v>
          </cell>
          <cell r="AA1691" t="str">
            <v>ENT</v>
          </cell>
        </row>
        <row r="1692">
          <cell r="F1692" t="str">
            <v>I15012300089</v>
          </cell>
          <cell r="G1692" t="str">
            <v>PC1408150003</v>
          </cell>
          <cell r="H1692" t="str">
            <v>Item: PC1408150003 / 99B3848 / HS22 - IBM</v>
          </cell>
          <cell r="I1692" t="str">
            <v>MWSHMA_BMA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 t="str">
            <v>ESS-JOPL</v>
          </cell>
          <cell r="O1692" t="str">
            <v>Only UM</v>
          </cell>
          <cell r="P1692">
            <v>1</v>
          </cell>
          <cell r="Q1692" t="str">
            <v>8451089929</v>
          </cell>
          <cell r="R1692">
            <v>1501</v>
          </cell>
          <cell r="S1692" t="str">
            <v>TMS</v>
          </cell>
          <cell r="T1692" t="str">
            <v>direct</v>
          </cell>
          <cell r="V1692" t="str">
            <v>nil</v>
          </cell>
          <cell r="W1692">
            <v>0</v>
          </cell>
          <cell r="X1692">
            <v>0</v>
          </cell>
          <cell r="Z1692" t="str">
            <v>Nil</v>
          </cell>
          <cell r="AA1692" t="str">
            <v>ENT</v>
          </cell>
        </row>
        <row r="1693">
          <cell r="F1693" t="str">
            <v>I15012300089</v>
          </cell>
          <cell r="G1693" t="str">
            <v>PC1408150003</v>
          </cell>
          <cell r="H1693" t="str">
            <v>Item: PC1408150003 / 99B3850 / HS22 - IBM</v>
          </cell>
          <cell r="I1693" t="str">
            <v>MWSHMA_BMA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 t="str">
            <v>ESS-JOPL</v>
          </cell>
          <cell r="O1693" t="str">
            <v>Only UM</v>
          </cell>
          <cell r="P1693">
            <v>1</v>
          </cell>
          <cell r="Q1693" t="str">
            <v>8451089929</v>
          </cell>
          <cell r="R1693">
            <v>1501</v>
          </cell>
          <cell r="S1693" t="str">
            <v>TMS</v>
          </cell>
          <cell r="T1693" t="str">
            <v>direct</v>
          </cell>
          <cell r="V1693" t="str">
            <v>nil</v>
          </cell>
          <cell r="W1693">
            <v>0</v>
          </cell>
          <cell r="X1693">
            <v>0</v>
          </cell>
          <cell r="Z1693" t="str">
            <v>Nil</v>
          </cell>
          <cell r="AA1693" t="str">
            <v>ENT</v>
          </cell>
        </row>
        <row r="1694">
          <cell r="F1694" t="str">
            <v>I15012300089</v>
          </cell>
          <cell r="G1694" t="str">
            <v>PC1408150003</v>
          </cell>
          <cell r="H1694" t="str">
            <v>Item: PC1408150003 / 99B2611 / HS22 - IBM</v>
          </cell>
          <cell r="I1694" t="str">
            <v>MWSHMA_BMA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 t="str">
            <v>ESS-JOPL</v>
          </cell>
          <cell r="O1694" t="str">
            <v>Only UM</v>
          </cell>
          <cell r="P1694">
            <v>1</v>
          </cell>
          <cell r="Q1694" t="str">
            <v>8451089929</v>
          </cell>
          <cell r="R1694">
            <v>1501</v>
          </cell>
          <cell r="S1694" t="str">
            <v>TMS</v>
          </cell>
          <cell r="T1694" t="str">
            <v>direct</v>
          </cell>
          <cell r="V1694" t="str">
            <v>nil</v>
          </cell>
          <cell r="W1694">
            <v>0</v>
          </cell>
          <cell r="X1694">
            <v>0</v>
          </cell>
          <cell r="Z1694" t="str">
            <v>Nil</v>
          </cell>
          <cell r="AA1694" t="str">
            <v>ENT</v>
          </cell>
        </row>
        <row r="1695">
          <cell r="F1695" t="str">
            <v>I15012300089</v>
          </cell>
          <cell r="G1695" t="str">
            <v>PC1408150003</v>
          </cell>
          <cell r="H1695" t="str">
            <v>Item: PC1408150003 / 99B2606 / HS22 - IBM</v>
          </cell>
          <cell r="I1695" t="str">
            <v>MWSHMA_BMA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 t="str">
            <v>ESS-JOPL</v>
          </cell>
          <cell r="O1695" t="str">
            <v>Only UM</v>
          </cell>
          <cell r="P1695">
            <v>1</v>
          </cell>
          <cell r="Q1695" t="str">
            <v>8451089929</v>
          </cell>
          <cell r="R1695">
            <v>1501</v>
          </cell>
          <cell r="S1695" t="str">
            <v>TMS</v>
          </cell>
          <cell r="T1695" t="str">
            <v>direct</v>
          </cell>
          <cell r="V1695" t="str">
            <v>nil</v>
          </cell>
          <cell r="W1695">
            <v>0</v>
          </cell>
          <cell r="X1695">
            <v>0</v>
          </cell>
          <cell r="Z1695" t="str">
            <v>Nil</v>
          </cell>
          <cell r="AA1695" t="str">
            <v>ENT</v>
          </cell>
        </row>
        <row r="1696">
          <cell r="F1696" t="str">
            <v>I15012300089</v>
          </cell>
          <cell r="G1696" t="str">
            <v>PC1408150003</v>
          </cell>
          <cell r="H1696" t="str">
            <v>Item: PC1408150003 / 99B2527 / HS22 - IBM</v>
          </cell>
          <cell r="I1696" t="str">
            <v>MWSHMA_BMA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 t="str">
            <v>ESS-JOPL</v>
          </cell>
          <cell r="O1696" t="str">
            <v>Only UM</v>
          </cell>
          <cell r="P1696">
            <v>1</v>
          </cell>
          <cell r="Q1696" t="str">
            <v>8451089929</v>
          </cell>
          <cell r="R1696">
            <v>1501</v>
          </cell>
          <cell r="S1696" t="str">
            <v>TMS</v>
          </cell>
          <cell r="T1696" t="str">
            <v>direct</v>
          </cell>
          <cell r="V1696" t="str">
            <v>nil</v>
          </cell>
          <cell r="W1696">
            <v>0</v>
          </cell>
          <cell r="X1696">
            <v>0</v>
          </cell>
          <cell r="Z1696" t="str">
            <v>Nil</v>
          </cell>
          <cell r="AA1696" t="str">
            <v>ENT</v>
          </cell>
        </row>
        <row r="1697">
          <cell r="F1697" t="str">
            <v>I15012300089</v>
          </cell>
          <cell r="G1697" t="str">
            <v>PC1408150003</v>
          </cell>
          <cell r="H1697" t="str">
            <v>Item: PC1408150003 / 99B2607 / HS22 - IBM</v>
          </cell>
          <cell r="I1697" t="str">
            <v>MWSHMA_BMA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 t="str">
            <v>ESS-JOPL</v>
          </cell>
          <cell r="O1697" t="str">
            <v>Only UM</v>
          </cell>
          <cell r="P1697">
            <v>1</v>
          </cell>
          <cell r="Q1697" t="str">
            <v>8451089929</v>
          </cell>
          <cell r="R1697">
            <v>1501</v>
          </cell>
          <cell r="S1697" t="str">
            <v>TMS</v>
          </cell>
          <cell r="T1697" t="str">
            <v>direct</v>
          </cell>
          <cell r="V1697" t="str">
            <v>nil</v>
          </cell>
          <cell r="W1697">
            <v>0</v>
          </cell>
          <cell r="X1697">
            <v>0</v>
          </cell>
          <cell r="Z1697" t="str">
            <v>Nil</v>
          </cell>
          <cell r="AA1697" t="str">
            <v>ENT</v>
          </cell>
        </row>
        <row r="1698">
          <cell r="F1698" t="str">
            <v>I15012300089</v>
          </cell>
          <cell r="G1698" t="str">
            <v>PC1408150003</v>
          </cell>
          <cell r="H1698" t="str">
            <v>Item: PC1408150003 / 99B2610 / HS22 - IBM</v>
          </cell>
          <cell r="I1698" t="str">
            <v>MWSHMA_BMA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 t="str">
            <v>ESS-JOPL</v>
          </cell>
          <cell r="O1698" t="str">
            <v>Only UM</v>
          </cell>
          <cell r="P1698">
            <v>1</v>
          </cell>
          <cell r="Q1698" t="str">
            <v>8451089929</v>
          </cell>
          <cell r="R1698">
            <v>1501</v>
          </cell>
          <cell r="S1698" t="str">
            <v>TMS</v>
          </cell>
          <cell r="T1698" t="str">
            <v>direct</v>
          </cell>
          <cell r="V1698" t="str">
            <v>nil</v>
          </cell>
          <cell r="W1698">
            <v>0</v>
          </cell>
          <cell r="X1698">
            <v>0</v>
          </cell>
          <cell r="Z1698" t="str">
            <v>Nil</v>
          </cell>
          <cell r="AA1698" t="str">
            <v>ENT</v>
          </cell>
        </row>
        <row r="1699">
          <cell r="F1699" t="str">
            <v>I15012300089</v>
          </cell>
          <cell r="G1699" t="str">
            <v>PC1408150003</v>
          </cell>
          <cell r="H1699" t="str">
            <v>Item: PC1408150003 / 99B2525 / HS22 - IBM</v>
          </cell>
          <cell r="I1699" t="str">
            <v>MWSHMA_BMA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 t="str">
            <v>ESS-JOPL</v>
          </cell>
          <cell r="O1699" t="str">
            <v>Only UM</v>
          </cell>
          <cell r="P1699">
            <v>1</v>
          </cell>
          <cell r="Q1699" t="str">
            <v>8451089929</v>
          </cell>
          <cell r="R1699">
            <v>1501</v>
          </cell>
          <cell r="S1699" t="str">
            <v>TMS</v>
          </cell>
          <cell r="T1699" t="str">
            <v>direct</v>
          </cell>
          <cell r="V1699" t="str">
            <v>nil</v>
          </cell>
          <cell r="W1699">
            <v>0</v>
          </cell>
          <cell r="X1699">
            <v>0</v>
          </cell>
          <cell r="Z1699" t="str">
            <v>Nil</v>
          </cell>
          <cell r="AA1699" t="str">
            <v>ENT</v>
          </cell>
        </row>
        <row r="1700">
          <cell r="F1700" t="str">
            <v>I15012600140</v>
          </cell>
          <cell r="G1700" t="str">
            <v>contract_cover</v>
          </cell>
          <cell r="H1700" t="str">
            <v>Fixed Price</v>
          </cell>
          <cell r="I1700" t="str">
            <v>MOSMOS_MOS_FTWOR</v>
          </cell>
          <cell r="J1700">
            <v>32976.01</v>
          </cell>
          <cell r="K1700">
            <v>0</v>
          </cell>
          <cell r="L1700">
            <v>0</v>
          </cell>
          <cell r="M1700">
            <v>0</v>
          </cell>
          <cell r="N1700" t="str">
            <v>ESS-JOPL</v>
          </cell>
          <cell r="O1700" t="str">
            <v>Only UM</v>
          </cell>
          <cell r="P1700">
            <v>1</v>
          </cell>
          <cell r="R1700">
            <v>1501</v>
          </cell>
          <cell r="S1700" t="str">
            <v>TMS</v>
          </cell>
          <cell r="T1700" t="str">
            <v>direct</v>
          </cell>
          <cell r="V1700" t="str">
            <v>SBM 2.5 MOS</v>
          </cell>
          <cell r="W1700">
            <v>5935.6818000000003</v>
          </cell>
          <cell r="X1700">
            <v>7584.4823000000006</v>
          </cell>
          <cell r="Z1700" t="str">
            <v>MOS</v>
          </cell>
          <cell r="AA1700" t="str">
            <v>COM</v>
          </cell>
        </row>
        <row r="1701">
          <cell r="F1701" t="str">
            <v>I15010800222</v>
          </cell>
          <cell r="G1701" t="str">
            <v>ONSITE_SUPPORT</v>
          </cell>
          <cell r="H1701" t="str">
            <v>Onsite Support Services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 t="str">
            <v>DPS-JOPL</v>
          </cell>
          <cell r="O1701" t="str">
            <v>SW BY HOUR</v>
          </cell>
          <cell r="P1701">
            <v>5.5</v>
          </cell>
          <cell r="R1701">
            <v>1501</v>
          </cell>
          <cell r="S1701" t="str">
            <v>TMS</v>
          </cell>
          <cell r="T1701" t="str">
            <v>direct</v>
          </cell>
          <cell r="V1701" t="str">
            <v>nil</v>
          </cell>
          <cell r="W1701">
            <v>0</v>
          </cell>
          <cell r="X1701">
            <v>0</v>
          </cell>
          <cell r="Z1701" t="str">
            <v>IIPS</v>
          </cell>
          <cell r="AA1701" t="str">
            <v>OTH</v>
          </cell>
        </row>
        <row r="1702">
          <cell r="F1702" t="str">
            <v>I15010800222</v>
          </cell>
          <cell r="G1702" t="str">
            <v>PARK_EXP</v>
          </cell>
          <cell r="H1702" t="str">
            <v>Parking Expenses</v>
          </cell>
          <cell r="J1702">
            <v>0</v>
          </cell>
          <cell r="K1702">
            <v>0</v>
          </cell>
          <cell r="L1702">
            <v>0</v>
          </cell>
          <cell r="M1702">
            <v>0.7</v>
          </cell>
          <cell r="N1702" t="str">
            <v>DPS-JOPL</v>
          </cell>
          <cell r="O1702" t="str">
            <v>SW BY HOUR</v>
          </cell>
          <cell r="P1702">
            <v>1</v>
          </cell>
          <cell r="R1702">
            <v>1501</v>
          </cell>
          <cell r="S1702" t="str">
            <v>TMS</v>
          </cell>
          <cell r="T1702" t="str">
            <v>direct</v>
          </cell>
          <cell r="V1702" t="str">
            <v>nil</v>
          </cell>
          <cell r="W1702">
            <v>0</v>
          </cell>
          <cell r="X1702">
            <v>0</v>
          </cell>
          <cell r="Z1702" t="str">
            <v>Exp</v>
          </cell>
          <cell r="AA1702" t="str">
            <v>OTH</v>
          </cell>
        </row>
        <row r="1703">
          <cell r="F1703" t="str">
            <v>I15010800222</v>
          </cell>
          <cell r="G1703" t="str">
            <v>TAXI_EXP</v>
          </cell>
          <cell r="H1703" t="str">
            <v>Taxi Expenses</v>
          </cell>
          <cell r="J1703">
            <v>0</v>
          </cell>
          <cell r="K1703">
            <v>0</v>
          </cell>
          <cell r="L1703">
            <v>0</v>
          </cell>
          <cell r="M1703">
            <v>14.5</v>
          </cell>
          <cell r="N1703" t="str">
            <v>DPS-JOPL</v>
          </cell>
          <cell r="O1703" t="str">
            <v>SW BY HOUR</v>
          </cell>
          <cell r="P1703">
            <v>1</v>
          </cell>
          <cell r="R1703">
            <v>1501</v>
          </cell>
          <cell r="S1703" t="str">
            <v>TMS</v>
          </cell>
          <cell r="T1703" t="str">
            <v>direct</v>
          </cell>
          <cell r="V1703" t="str">
            <v>nil</v>
          </cell>
          <cell r="W1703">
            <v>0</v>
          </cell>
          <cell r="X1703">
            <v>0</v>
          </cell>
          <cell r="Z1703" t="str">
            <v>Exp</v>
          </cell>
          <cell r="AA1703" t="str">
            <v>OTH</v>
          </cell>
        </row>
        <row r="1704">
          <cell r="F1704" t="str">
            <v>I15010800222</v>
          </cell>
          <cell r="G1704" t="str">
            <v>TAXI_EXP</v>
          </cell>
          <cell r="H1704" t="str">
            <v>Taxi Expenses</v>
          </cell>
          <cell r="J1704">
            <v>0</v>
          </cell>
          <cell r="K1704">
            <v>0</v>
          </cell>
          <cell r="L1704">
            <v>0</v>
          </cell>
          <cell r="M1704">
            <v>8.6999999999999993</v>
          </cell>
          <cell r="N1704" t="str">
            <v>DPS-JOPL</v>
          </cell>
          <cell r="O1704" t="str">
            <v>SW BY HOUR</v>
          </cell>
          <cell r="P1704">
            <v>1</v>
          </cell>
          <cell r="R1704">
            <v>1501</v>
          </cell>
          <cell r="S1704" t="str">
            <v>TMS</v>
          </cell>
          <cell r="T1704" t="str">
            <v>direct</v>
          </cell>
          <cell r="V1704" t="str">
            <v>nil</v>
          </cell>
          <cell r="W1704">
            <v>0</v>
          </cell>
          <cell r="X1704">
            <v>0</v>
          </cell>
          <cell r="Z1704" t="str">
            <v>Exp</v>
          </cell>
          <cell r="AA1704" t="str">
            <v>OTH</v>
          </cell>
        </row>
        <row r="1705">
          <cell r="F1705" t="str">
            <v>I15010800222</v>
          </cell>
          <cell r="G1705" t="str">
            <v>TAXI_EXP</v>
          </cell>
          <cell r="H1705" t="str">
            <v>Taxi Expenses</v>
          </cell>
          <cell r="J1705">
            <v>0</v>
          </cell>
          <cell r="K1705">
            <v>0</v>
          </cell>
          <cell r="L1705">
            <v>0</v>
          </cell>
          <cell r="M1705">
            <v>17.239999999999998</v>
          </cell>
          <cell r="N1705" t="str">
            <v>DPS-JOPL</v>
          </cell>
          <cell r="O1705" t="str">
            <v>SW BY HOUR</v>
          </cell>
          <cell r="P1705">
            <v>1</v>
          </cell>
          <cell r="R1705">
            <v>1501</v>
          </cell>
          <cell r="S1705" t="str">
            <v>TMS</v>
          </cell>
          <cell r="T1705" t="str">
            <v>direct</v>
          </cell>
          <cell r="V1705" t="str">
            <v>nil</v>
          </cell>
          <cell r="W1705">
            <v>0</v>
          </cell>
          <cell r="X1705">
            <v>0</v>
          </cell>
          <cell r="Z1705" t="str">
            <v>Exp</v>
          </cell>
          <cell r="AA1705" t="str">
            <v>OTH</v>
          </cell>
        </row>
        <row r="1706">
          <cell r="F1706" t="str">
            <v>I15010800222</v>
          </cell>
          <cell r="G1706" t="str">
            <v>ONSITE_SUPPORT</v>
          </cell>
          <cell r="H1706" t="str">
            <v>Onsite Support Services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 t="str">
            <v>DPS-JOPL</v>
          </cell>
          <cell r="O1706" t="str">
            <v>SW BY HOUR</v>
          </cell>
          <cell r="P1706">
            <v>7.5</v>
          </cell>
          <cell r="R1706">
            <v>1501</v>
          </cell>
          <cell r="S1706" t="str">
            <v>TMS</v>
          </cell>
          <cell r="T1706" t="str">
            <v>direct</v>
          </cell>
          <cell r="V1706" t="str">
            <v>nil</v>
          </cell>
          <cell r="W1706">
            <v>0</v>
          </cell>
          <cell r="X1706">
            <v>0</v>
          </cell>
          <cell r="Z1706" t="str">
            <v>IIPS</v>
          </cell>
          <cell r="AA1706" t="str">
            <v>OTH</v>
          </cell>
        </row>
        <row r="1707">
          <cell r="F1707" t="str">
            <v>I15012600061</v>
          </cell>
          <cell r="G1707" t="str">
            <v>Vendor_OnSite_Services</v>
          </cell>
          <cell r="H1707" t="str">
            <v>Vendor Onsite Services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 t="str">
            <v>DPS-JOPL</v>
          </cell>
          <cell r="O1707" t="str">
            <v>HW COMP BY PERIOD</v>
          </cell>
          <cell r="P1707">
            <v>1.5</v>
          </cell>
          <cell r="R1707">
            <v>1501</v>
          </cell>
          <cell r="S1707" t="str">
            <v>TMS</v>
          </cell>
          <cell r="T1707" t="str">
            <v>direct</v>
          </cell>
          <cell r="V1707" t="str">
            <v>nil</v>
          </cell>
          <cell r="W1707">
            <v>0</v>
          </cell>
          <cell r="X1707">
            <v>0</v>
          </cell>
          <cell r="Z1707" t="str">
            <v>SVC</v>
          </cell>
          <cell r="AA1707" t="str">
            <v>OTH</v>
          </cell>
        </row>
        <row r="1708">
          <cell r="F1708" t="str">
            <v>I15012600056</v>
          </cell>
          <cell r="G1708" t="str">
            <v>Helpdesk_Support</v>
          </cell>
          <cell r="H1708" t="str">
            <v>Helpdesk Support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 t="str">
            <v>ESS-JOPL</v>
          </cell>
          <cell r="O1708" t="str">
            <v>HELPDESK SUPPORT</v>
          </cell>
          <cell r="P1708">
            <v>0</v>
          </cell>
          <cell r="R1708">
            <v>1501</v>
          </cell>
          <cell r="S1708" t="str">
            <v>TMS</v>
          </cell>
          <cell r="T1708" t="str">
            <v>direct</v>
          </cell>
          <cell r="V1708" t="str">
            <v>nil</v>
          </cell>
          <cell r="W1708">
            <v>0</v>
          </cell>
          <cell r="X1708">
            <v>0</v>
          </cell>
          <cell r="Z1708" t="str">
            <v>SVC</v>
          </cell>
          <cell r="AA1708" t="str">
            <v/>
          </cell>
        </row>
        <row r="1709">
          <cell r="F1709" t="str">
            <v>I15010800172</v>
          </cell>
          <cell r="G1709" t="str">
            <v>Helpdesk_Support</v>
          </cell>
          <cell r="H1709" t="str">
            <v>Helpdesk Support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 t="str">
            <v>DPS-JOPL</v>
          </cell>
          <cell r="O1709" t="str">
            <v>SW BY HOUR</v>
          </cell>
          <cell r="P1709">
            <v>2.17</v>
          </cell>
          <cell r="R1709">
            <v>1501</v>
          </cell>
          <cell r="S1709" t="str">
            <v>TMS</v>
          </cell>
          <cell r="T1709" t="str">
            <v>direct</v>
          </cell>
          <cell r="V1709" t="str">
            <v>nil</v>
          </cell>
          <cell r="W1709">
            <v>0</v>
          </cell>
          <cell r="X1709">
            <v>0</v>
          </cell>
          <cell r="Z1709" t="str">
            <v>SVC</v>
          </cell>
          <cell r="AA1709" t="str">
            <v/>
          </cell>
        </row>
        <row r="1710">
          <cell r="F1710" t="str">
            <v>I15011500153</v>
          </cell>
          <cell r="G1710" t="str">
            <v>Helpdesk_Support</v>
          </cell>
          <cell r="H1710" t="str">
            <v>Helpdesk Support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 t="str">
            <v>DPS-JOPL</v>
          </cell>
          <cell r="O1710" t="str">
            <v>HELPDESK SUPPORT</v>
          </cell>
          <cell r="P1710">
            <v>0</v>
          </cell>
          <cell r="R1710">
            <v>1501</v>
          </cell>
          <cell r="S1710" t="str">
            <v>TMS</v>
          </cell>
          <cell r="T1710" t="str">
            <v>direct</v>
          </cell>
          <cell r="V1710" t="str">
            <v>nil</v>
          </cell>
          <cell r="W1710">
            <v>0</v>
          </cell>
          <cell r="X1710">
            <v>0</v>
          </cell>
          <cell r="Z1710" t="str">
            <v>SVC</v>
          </cell>
          <cell r="AA1710" t="str">
            <v/>
          </cell>
        </row>
        <row r="1711">
          <cell r="F1711" t="str">
            <v>I15011500034</v>
          </cell>
          <cell r="G1711" t="str">
            <v>Helpdesk_Support</v>
          </cell>
          <cell r="H1711" t="str">
            <v>Helpdesk Support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 t="str">
            <v>ESS-JOPL</v>
          </cell>
          <cell r="O1711" t="str">
            <v>HELPDESK SUPPORT</v>
          </cell>
          <cell r="P1711">
            <v>0</v>
          </cell>
          <cell r="R1711">
            <v>1501</v>
          </cell>
          <cell r="S1711" t="str">
            <v>TMS</v>
          </cell>
          <cell r="T1711" t="str">
            <v>direct</v>
          </cell>
          <cell r="V1711" t="str">
            <v>nil</v>
          </cell>
          <cell r="W1711">
            <v>0</v>
          </cell>
          <cell r="X1711">
            <v>0</v>
          </cell>
          <cell r="Z1711" t="str">
            <v>SVC</v>
          </cell>
          <cell r="AA1711" t="str">
            <v/>
          </cell>
        </row>
        <row r="1712">
          <cell r="F1712" t="str">
            <v>I15011200062</v>
          </cell>
          <cell r="G1712" t="str">
            <v>Helpdesk_Support</v>
          </cell>
          <cell r="H1712" t="str">
            <v>Helpdesk Support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 t="str">
            <v>ESS-JOPL</v>
          </cell>
          <cell r="O1712" t="str">
            <v>SW BY HOUR</v>
          </cell>
          <cell r="P1712">
            <v>2.5</v>
          </cell>
          <cell r="R1712">
            <v>1501</v>
          </cell>
          <cell r="S1712" t="str">
            <v>TMS</v>
          </cell>
          <cell r="T1712" t="str">
            <v>direct</v>
          </cell>
          <cell r="V1712" t="str">
            <v>nil</v>
          </cell>
          <cell r="W1712">
            <v>0</v>
          </cell>
          <cell r="X1712">
            <v>0</v>
          </cell>
          <cell r="Z1712" t="str">
            <v>SVC</v>
          </cell>
          <cell r="AA1712" t="str">
            <v/>
          </cell>
        </row>
        <row r="1713">
          <cell r="F1713" t="str">
            <v>I15011500009</v>
          </cell>
          <cell r="G1713" t="str">
            <v>Helpdesk_Support</v>
          </cell>
          <cell r="H1713" t="str">
            <v>Helpdesk Support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 t="str">
            <v>ESS-JOPL</v>
          </cell>
          <cell r="O1713" t="str">
            <v>HELPDESK SUPPORT</v>
          </cell>
          <cell r="P1713">
            <v>0</v>
          </cell>
          <cell r="R1713">
            <v>1501</v>
          </cell>
          <cell r="S1713" t="str">
            <v>TMS</v>
          </cell>
          <cell r="T1713" t="str">
            <v>direct</v>
          </cell>
          <cell r="V1713" t="str">
            <v>nil</v>
          </cell>
          <cell r="W1713">
            <v>0</v>
          </cell>
          <cell r="X1713">
            <v>0</v>
          </cell>
          <cell r="Z1713" t="str">
            <v>SVC</v>
          </cell>
          <cell r="AA1713" t="str">
            <v/>
          </cell>
        </row>
        <row r="1714">
          <cell r="F1714" t="str">
            <v>I15012600062</v>
          </cell>
          <cell r="G1714" t="str">
            <v>Helpdesk_Support</v>
          </cell>
          <cell r="H1714" t="str">
            <v>Helpdesk Support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 t="str">
            <v>ESS-JOPL</v>
          </cell>
          <cell r="O1714" t="str">
            <v>HELPDESK SUPPORT</v>
          </cell>
          <cell r="P1714">
            <v>0</v>
          </cell>
          <cell r="R1714">
            <v>1501</v>
          </cell>
          <cell r="S1714" t="str">
            <v>TMS</v>
          </cell>
          <cell r="T1714" t="str">
            <v>direct</v>
          </cell>
          <cell r="V1714" t="str">
            <v>nil</v>
          </cell>
          <cell r="W1714">
            <v>0</v>
          </cell>
          <cell r="X1714">
            <v>0</v>
          </cell>
          <cell r="Z1714" t="str">
            <v>SVC</v>
          </cell>
          <cell r="AA1714" t="str">
            <v/>
          </cell>
        </row>
        <row r="1715">
          <cell r="F1715" t="str">
            <v>I15011400032</v>
          </cell>
          <cell r="G1715" t="str">
            <v>Helpdesk_Support</v>
          </cell>
          <cell r="H1715" t="str">
            <v>Helpdesk Support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 t="str">
            <v>ESS-JOPL</v>
          </cell>
          <cell r="O1715" t="str">
            <v>SW BY HOUR</v>
          </cell>
          <cell r="P1715">
            <v>1.25</v>
          </cell>
          <cell r="R1715">
            <v>1501</v>
          </cell>
          <cell r="S1715" t="str">
            <v>TMS</v>
          </cell>
          <cell r="T1715" t="str">
            <v>direct</v>
          </cell>
          <cell r="V1715" t="str">
            <v>nil</v>
          </cell>
          <cell r="W1715">
            <v>0</v>
          </cell>
          <cell r="X1715">
            <v>0</v>
          </cell>
          <cell r="Z1715" t="str">
            <v>SVC</v>
          </cell>
          <cell r="AA1715" t="str">
            <v/>
          </cell>
        </row>
        <row r="1716">
          <cell r="F1716" t="str">
            <v>I15012800041</v>
          </cell>
          <cell r="G1716" t="str">
            <v>PC1105200042</v>
          </cell>
          <cell r="H1716" t="str">
            <v>Item: PC1105200042 / 13-74316 / TS 3310 Tape Library</v>
          </cell>
          <cell r="I1716" t="str">
            <v>MWSHMA_BMA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 t="str">
            <v>ESS-JOPL</v>
          </cell>
          <cell r="O1716" t="str">
            <v>Only UM</v>
          </cell>
          <cell r="P1716">
            <v>1</v>
          </cell>
          <cell r="Q1716" t="str">
            <v>#APS3720141115832</v>
          </cell>
          <cell r="R1716">
            <v>1501</v>
          </cell>
          <cell r="S1716" t="str">
            <v>TMS</v>
          </cell>
          <cell r="T1716" t="str">
            <v>direct</v>
          </cell>
          <cell r="V1716" t="str">
            <v>nil</v>
          </cell>
          <cell r="W1716">
            <v>0</v>
          </cell>
          <cell r="X1716">
            <v>0</v>
          </cell>
          <cell r="Z1716" t="str">
            <v>Nil</v>
          </cell>
          <cell r="AA1716" t="str">
            <v>STC</v>
          </cell>
        </row>
        <row r="1717">
          <cell r="F1717" t="str">
            <v>I15012600121</v>
          </cell>
          <cell r="G1717" t="str">
            <v>contract_cover</v>
          </cell>
          <cell r="H1717" t="str">
            <v>Fixed Price</v>
          </cell>
          <cell r="I1717" t="str">
            <v>MOSMOS_MOS_PT</v>
          </cell>
          <cell r="J1717">
            <v>4851.63</v>
          </cell>
          <cell r="K1717">
            <v>0</v>
          </cell>
          <cell r="L1717">
            <v>0</v>
          </cell>
          <cell r="M1717">
            <v>0</v>
          </cell>
          <cell r="N1717" t="str">
            <v>DPS-JOPL</v>
          </cell>
          <cell r="O1717" t="str">
            <v>Only UM</v>
          </cell>
          <cell r="P1717">
            <v>1</v>
          </cell>
          <cell r="Q1717" t="str">
            <v>3900039625</v>
          </cell>
          <cell r="R1717">
            <v>1501</v>
          </cell>
          <cell r="S1717" t="str">
            <v>TMS</v>
          </cell>
          <cell r="T1717" t="str">
            <v>direct</v>
          </cell>
          <cell r="V1717" t="str">
            <v>SBM 2.5 MOS</v>
          </cell>
          <cell r="W1717">
            <v>873.29340000000002</v>
          </cell>
          <cell r="X1717">
            <v>1115.8749</v>
          </cell>
          <cell r="Z1717" t="str">
            <v>MOS</v>
          </cell>
          <cell r="AA1717" t="str">
            <v>STC</v>
          </cell>
        </row>
        <row r="1718">
          <cell r="F1718" t="str">
            <v>I15012600010</v>
          </cell>
          <cell r="G1718" t="str">
            <v>Vendor_OnSite_Services</v>
          </cell>
          <cell r="H1718" t="str">
            <v>Vendor Onsite Services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 t="str">
            <v>ESS-JOPL</v>
          </cell>
          <cell r="O1718" t="str">
            <v>HW COMP BY PERIOD</v>
          </cell>
          <cell r="P1718">
            <v>4</v>
          </cell>
          <cell r="R1718">
            <v>1501</v>
          </cell>
          <cell r="S1718" t="str">
            <v>TMS</v>
          </cell>
          <cell r="T1718" t="str">
            <v>direct</v>
          </cell>
          <cell r="V1718" t="str">
            <v>nil</v>
          </cell>
          <cell r="W1718">
            <v>0</v>
          </cell>
          <cell r="X1718">
            <v>0</v>
          </cell>
          <cell r="Z1718" t="str">
            <v>SVC</v>
          </cell>
          <cell r="AA1718" t="str">
            <v>OTH</v>
          </cell>
        </row>
        <row r="1719">
          <cell r="F1719" t="str">
            <v>I15012600010</v>
          </cell>
          <cell r="G1719" t="str">
            <v>Vendor_OnSite_Services</v>
          </cell>
          <cell r="H1719" t="str">
            <v>Vendor Onsite Services</v>
          </cell>
          <cell r="J1719">
            <v>0</v>
          </cell>
          <cell r="K1719">
            <v>0</v>
          </cell>
          <cell r="L1719">
            <v>0</v>
          </cell>
          <cell r="M1719">
            <v>0</v>
          </cell>
          <cell r="N1719" t="str">
            <v>ESS-JOPL</v>
          </cell>
          <cell r="O1719" t="str">
            <v>HW COMP BY PERIOD</v>
          </cell>
          <cell r="P1719">
            <v>3.67</v>
          </cell>
          <cell r="R1719">
            <v>1501</v>
          </cell>
          <cell r="S1719" t="str">
            <v>TMS</v>
          </cell>
          <cell r="T1719" t="str">
            <v>direct</v>
          </cell>
          <cell r="V1719" t="str">
            <v>nil</v>
          </cell>
          <cell r="W1719">
            <v>0</v>
          </cell>
          <cell r="X1719">
            <v>0</v>
          </cell>
          <cell r="Z1719" t="str">
            <v>SVC</v>
          </cell>
          <cell r="AA1719" t="str">
            <v>OTH</v>
          </cell>
        </row>
        <row r="1720">
          <cell r="F1720" t="str">
            <v>I15012200092</v>
          </cell>
          <cell r="G1720" t="str">
            <v>contract_cover</v>
          </cell>
          <cell r="H1720" t="str">
            <v>Fixed Price</v>
          </cell>
          <cell r="I1720" t="str">
            <v>MWSHMA_HMA</v>
          </cell>
          <cell r="J1720">
            <v>1920</v>
          </cell>
          <cell r="K1720">
            <v>0</v>
          </cell>
          <cell r="L1720">
            <v>0</v>
          </cell>
          <cell r="M1720">
            <v>0</v>
          </cell>
          <cell r="N1720" t="str">
            <v>ESS-JOPL</v>
          </cell>
          <cell r="O1720" t="str">
            <v>Only UM</v>
          </cell>
          <cell r="P1720">
            <v>1</v>
          </cell>
          <cell r="Q1720" t="str">
            <v>PO14001067</v>
          </cell>
          <cell r="R1720">
            <v>1501</v>
          </cell>
          <cell r="S1720" t="str">
            <v>TMS</v>
          </cell>
          <cell r="T1720" t="str">
            <v>direct</v>
          </cell>
          <cell r="V1720" t="str">
            <v>SBM 2.2 HMA</v>
          </cell>
          <cell r="W1720">
            <v>576</v>
          </cell>
          <cell r="X1720">
            <v>576</v>
          </cell>
          <cell r="Z1720" t="str">
            <v>HMA</v>
          </cell>
          <cell r="AA1720" t="str">
            <v>PUB</v>
          </cell>
        </row>
        <row r="1721">
          <cell r="F1721" t="str">
            <v>I15012200092</v>
          </cell>
          <cell r="G1721" t="str">
            <v>PC03XX320IB</v>
          </cell>
          <cell r="H1721" t="str">
            <v>Item: PC03XX320IB / 99X8239 / IBM X3650</v>
          </cell>
          <cell r="I1721" t="str">
            <v>MWSHMA_HMA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N1721" t="str">
            <v>ESS-JOPL</v>
          </cell>
          <cell r="O1721" t="str">
            <v>Only UM</v>
          </cell>
          <cell r="P1721">
            <v>1</v>
          </cell>
          <cell r="Q1721" t="str">
            <v>PO14001067</v>
          </cell>
          <cell r="R1721">
            <v>1501</v>
          </cell>
          <cell r="S1721" t="str">
            <v>TMS</v>
          </cell>
          <cell r="T1721" t="str">
            <v>direct</v>
          </cell>
          <cell r="V1721" t="str">
            <v>nil</v>
          </cell>
          <cell r="W1721">
            <v>0</v>
          </cell>
          <cell r="X1721">
            <v>0</v>
          </cell>
          <cell r="Z1721" t="str">
            <v>Nil</v>
          </cell>
          <cell r="AA1721" t="str">
            <v>PUB</v>
          </cell>
        </row>
        <row r="1722">
          <cell r="F1722" t="str">
            <v>I15012200092</v>
          </cell>
          <cell r="G1722" t="str">
            <v>PC1206150011</v>
          </cell>
          <cell r="H1722" t="str">
            <v>Item: PC1206150011 / 99X8237 / IBM SYSTEM X3650 M3</v>
          </cell>
          <cell r="I1722" t="str">
            <v>MWSHMA_HMA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 t="str">
            <v>ESS-JOPL</v>
          </cell>
          <cell r="O1722" t="str">
            <v>Only UM</v>
          </cell>
          <cell r="P1722">
            <v>1</v>
          </cell>
          <cell r="Q1722" t="str">
            <v>PO14001067</v>
          </cell>
          <cell r="R1722">
            <v>1501</v>
          </cell>
          <cell r="S1722" t="str">
            <v>TMS</v>
          </cell>
          <cell r="T1722" t="str">
            <v>direct</v>
          </cell>
          <cell r="V1722" t="str">
            <v>nil</v>
          </cell>
          <cell r="W1722">
            <v>0</v>
          </cell>
          <cell r="X1722">
            <v>0</v>
          </cell>
          <cell r="Z1722" t="str">
            <v>Nil</v>
          </cell>
          <cell r="AA1722" t="str">
            <v>PUB</v>
          </cell>
        </row>
        <row r="1723">
          <cell r="F1723" t="str">
            <v>I15012200092</v>
          </cell>
          <cell r="G1723" t="str">
            <v>PC1206150011</v>
          </cell>
          <cell r="H1723" t="str">
            <v>Item: PC1206150011 / 99X8238 / IBM SYSTEM X3650 M3</v>
          </cell>
          <cell r="I1723" t="str">
            <v>MWSHMA_HMA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 t="str">
            <v>ESS-JOPL</v>
          </cell>
          <cell r="O1723" t="str">
            <v>Only UM</v>
          </cell>
          <cell r="P1723">
            <v>1</v>
          </cell>
          <cell r="Q1723" t="str">
            <v>PO14001067</v>
          </cell>
          <cell r="R1723">
            <v>1501</v>
          </cell>
          <cell r="S1723" t="str">
            <v>TMS</v>
          </cell>
          <cell r="T1723" t="str">
            <v>direct</v>
          </cell>
          <cell r="V1723" t="str">
            <v>nil</v>
          </cell>
          <cell r="W1723">
            <v>0</v>
          </cell>
          <cell r="X1723">
            <v>0</v>
          </cell>
          <cell r="Z1723" t="str">
            <v>Nil</v>
          </cell>
          <cell r="AA1723" t="str">
            <v>PUB</v>
          </cell>
        </row>
        <row r="1724">
          <cell r="F1724" t="str">
            <v>I15012200092</v>
          </cell>
          <cell r="G1724" t="str">
            <v>PC1206150011</v>
          </cell>
          <cell r="H1724" t="str">
            <v>Item: PC1206150011 / 99X8236 / IBM SYSTEM X3650 M3</v>
          </cell>
          <cell r="I1724" t="str">
            <v>MWSHMA_HMA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 t="str">
            <v>ESS-JOPL</v>
          </cell>
          <cell r="O1724" t="str">
            <v>Only UM</v>
          </cell>
          <cell r="P1724">
            <v>1</v>
          </cell>
          <cell r="Q1724" t="str">
            <v>PO14001067</v>
          </cell>
          <cell r="R1724">
            <v>1501</v>
          </cell>
          <cell r="S1724" t="str">
            <v>TMS</v>
          </cell>
          <cell r="T1724" t="str">
            <v>direct</v>
          </cell>
          <cell r="V1724" t="str">
            <v>nil</v>
          </cell>
          <cell r="W1724">
            <v>0</v>
          </cell>
          <cell r="X1724">
            <v>0</v>
          </cell>
          <cell r="Z1724" t="str">
            <v>Nil</v>
          </cell>
          <cell r="AA1724" t="str">
            <v>PUB</v>
          </cell>
        </row>
        <row r="1725">
          <cell r="F1725" t="str">
            <v>I15011900079</v>
          </cell>
          <cell r="G1725" t="str">
            <v>ONSITE_SUPPORT</v>
          </cell>
          <cell r="H1725" t="str">
            <v>Onsite Support Services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 t="str">
            <v>ESS-JOPL</v>
          </cell>
          <cell r="O1725" t="str">
            <v>HW COMP BY PERIOD</v>
          </cell>
          <cell r="P1725">
            <v>1</v>
          </cell>
          <cell r="R1725">
            <v>1501</v>
          </cell>
          <cell r="S1725" t="str">
            <v>TMS</v>
          </cell>
          <cell r="T1725" t="str">
            <v>direct</v>
          </cell>
          <cell r="V1725" t="str">
            <v>nil</v>
          </cell>
          <cell r="W1725">
            <v>0</v>
          </cell>
          <cell r="X1725">
            <v>0</v>
          </cell>
          <cell r="Z1725" t="str">
            <v>IIPS</v>
          </cell>
          <cell r="AA1725" t="str">
            <v>OTH</v>
          </cell>
        </row>
        <row r="1726">
          <cell r="F1726" t="str">
            <v>I15011900079</v>
          </cell>
          <cell r="G1726" t="str">
            <v>SP08BT014UB</v>
          </cell>
          <cell r="H1726" t="str">
            <v>BATTERY 12V 18AH forUPS30005U</v>
          </cell>
          <cell r="J1726">
            <v>0</v>
          </cell>
          <cell r="K1726">
            <v>118.24</v>
          </cell>
          <cell r="L1726">
            <v>0</v>
          </cell>
          <cell r="M1726">
            <v>0</v>
          </cell>
          <cell r="N1726" t="str">
            <v>ESS-JOPL</v>
          </cell>
          <cell r="O1726" t="str">
            <v>HW COMP BY PERIOD</v>
          </cell>
          <cell r="P1726">
            <v>4</v>
          </cell>
          <cell r="R1726">
            <v>1501</v>
          </cell>
          <cell r="S1726" t="str">
            <v>TMS</v>
          </cell>
          <cell r="T1726" t="str">
            <v>direct</v>
          </cell>
          <cell r="V1726" t="str">
            <v>nil</v>
          </cell>
          <cell r="W1726">
            <v>0</v>
          </cell>
          <cell r="X1726">
            <v>0</v>
          </cell>
          <cell r="Z1726" t="str">
            <v>Part</v>
          </cell>
          <cell r="AA1726" t="str">
            <v>OTH</v>
          </cell>
        </row>
        <row r="1727">
          <cell r="F1727" t="str">
            <v>I15011900079</v>
          </cell>
          <cell r="G1727" t="str">
            <v>Vendor_Services</v>
          </cell>
          <cell r="H1727" t="str">
            <v>Vendor Services ( Carry in to Vendor )</v>
          </cell>
          <cell r="J1727">
            <v>0</v>
          </cell>
          <cell r="K1727">
            <v>0</v>
          </cell>
          <cell r="L1727">
            <v>550</v>
          </cell>
          <cell r="M1727">
            <v>0</v>
          </cell>
          <cell r="N1727" t="str">
            <v>ESS-JOPL</v>
          </cell>
          <cell r="O1727" t="str">
            <v>HW COMP BY PERIOD</v>
          </cell>
          <cell r="P1727">
            <v>2</v>
          </cell>
          <cell r="R1727">
            <v>1501</v>
          </cell>
          <cell r="S1727" t="str">
            <v>TMS</v>
          </cell>
          <cell r="T1727" t="str">
            <v>direct</v>
          </cell>
          <cell r="V1727" t="str">
            <v>non comm</v>
          </cell>
          <cell r="W1727">
            <v>0</v>
          </cell>
          <cell r="X1727">
            <v>0</v>
          </cell>
          <cell r="Z1727" t="str">
            <v>SVC</v>
          </cell>
          <cell r="AA1727" t="str">
            <v>OTH</v>
          </cell>
        </row>
        <row r="1728">
          <cell r="F1728" t="str">
            <v>I15011900079</v>
          </cell>
          <cell r="G1728" t="str">
            <v>PARK_EXP</v>
          </cell>
          <cell r="H1728" t="str">
            <v>Parking Expenses</v>
          </cell>
          <cell r="J1728">
            <v>0</v>
          </cell>
          <cell r="K1728">
            <v>0</v>
          </cell>
          <cell r="L1728">
            <v>0</v>
          </cell>
          <cell r="M1728">
            <v>2.4</v>
          </cell>
          <cell r="N1728" t="str">
            <v>ESS-JOPL</v>
          </cell>
          <cell r="O1728" t="str">
            <v>HW COMP BY PERIOD</v>
          </cell>
          <cell r="P1728">
            <v>1</v>
          </cell>
          <cell r="R1728">
            <v>1501</v>
          </cell>
          <cell r="S1728" t="str">
            <v>TMS</v>
          </cell>
          <cell r="T1728" t="str">
            <v>direct</v>
          </cell>
          <cell r="V1728" t="str">
            <v>nil</v>
          </cell>
          <cell r="W1728">
            <v>0</v>
          </cell>
          <cell r="X1728">
            <v>0</v>
          </cell>
          <cell r="Z1728" t="str">
            <v>Exp</v>
          </cell>
          <cell r="AA1728" t="str">
            <v>OTH</v>
          </cell>
        </row>
        <row r="1729">
          <cell r="F1729" t="str">
            <v>I15011500126</v>
          </cell>
          <cell r="G1729" t="str">
            <v>PC13HD048OT</v>
          </cell>
          <cell r="H1729" t="str">
            <v>Item: PC13HD048OT / 717200110-021 / AMS2100</v>
          </cell>
          <cell r="I1729" t="str">
            <v>MWSHMA_BMA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 t="str">
            <v>ESS-JOPL</v>
          </cell>
          <cell r="O1729" t="str">
            <v>Only UM</v>
          </cell>
          <cell r="P1729">
            <v>1</v>
          </cell>
          <cell r="Q1729" t="str">
            <v>154201676</v>
          </cell>
          <cell r="R1729">
            <v>1501</v>
          </cell>
          <cell r="S1729" t="str">
            <v>TMS</v>
          </cell>
          <cell r="T1729" t="str">
            <v>direct</v>
          </cell>
          <cell r="V1729" t="str">
            <v>nil</v>
          </cell>
          <cell r="W1729">
            <v>0</v>
          </cell>
          <cell r="X1729">
            <v>0</v>
          </cell>
          <cell r="Z1729" t="str">
            <v>Nil</v>
          </cell>
          <cell r="AA1729" t="str">
            <v>COM</v>
          </cell>
        </row>
        <row r="1730">
          <cell r="F1730" t="str">
            <v>I15011500126</v>
          </cell>
          <cell r="G1730" t="str">
            <v>PC13HD048OT</v>
          </cell>
          <cell r="H1730" t="str">
            <v>Item: PC13HD048OT / 717210110-023 / AMS2100</v>
          </cell>
          <cell r="I1730" t="str">
            <v>MWSHMA_BMA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 t="str">
            <v>ESS-JOPL</v>
          </cell>
          <cell r="O1730" t="str">
            <v>Only UM</v>
          </cell>
          <cell r="P1730">
            <v>1</v>
          </cell>
          <cell r="Q1730" t="str">
            <v>154201676</v>
          </cell>
          <cell r="R1730">
            <v>1501</v>
          </cell>
          <cell r="S1730" t="str">
            <v>TMS</v>
          </cell>
          <cell r="T1730" t="str">
            <v>direct</v>
          </cell>
          <cell r="V1730" t="str">
            <v>nil</v>
          </cell>
          <cell r="W1730">
            <v>0</v>
          </cell>
          <cell r="X1730">
            <v>0</v>
          </cell>
          <cell r="Z1730" t="str">
            <v>Nil</v>
          </cell>
          <cell r="AA1730" t="str">
            <v>COM</v>
          </cell>
        </row>
        <row r="1731">
          <cell r="F1731" t="str">
            <v>I15012700017</v>
          </cell>
          <cell r="G1731" t="str">
            <v>ONSITE_SUPPORT</v>
          </cell>
          <cell r="H1731" t="str">
            <v>Onsite Support Services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 t="str">
            <v>ESS-JOPL</v>
          </cell>
          <cell r="O1731" t="str">
            <v>HW PM BY PERIOD</v>
          </cell>
          <cell r="P1731">
            <v>4.75</v>
          </cell>
          <cell r="R1731">
            <v>1501</v>
          </cell>
          <cell r="S1731" t="str">
            <v>TMS</v>
          </cell>
          <cell r="T1731" t="str">
            <v>direct</v>
          </cell>
          <cell r="V1731" t="str">
            <v>nil</v>
          </cell>
          <cell r="W1731">
            <v>0</v>
          </cell>
          <cell r="X1731">
            <v>0</v>
          </cell>
          <cell r="Z1731" t="str">
            <v>IIPS</v>
          </cell>
          <cell r="AA1731" t="str">
            <v>OTH</v>
          </cell>
        </row>
        <row r="1732">
          <cell r="F1732" t="str">
            <v>I15010800213</v>
          </cell>
          <cell r="G1732" t="str">
            <v>ONSITE_SUPPORT</v>
          </cell>
          <cell r="H1732" t="str">
            <v>Onsite Support Services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 t="str">
            <v>ESS-JOPL</v>
          </cell>
          <cell r="O1732" t="str">
            <v>HW COMP BY PERIOD</v>
          </cell>
          <cell r="P1732">
            <v>4.33</v>
          </cell>
          <cell r="R1732">
            <v>1501</v>
          </cell>
          <cell r="S1732" t="str">
            <v>TMS</v>
          </cell>
          <cell r="T1732" t="str">
            <v>direct</v>
          </cell>
          <cell r="V1732" t="str">
            <v>nil</v>
          </cell>
          <cell r="W1732">
            <v>0</v>
          </cell>
          <cell r="X1732">
            <v>0</v>
          </cell>
          <cell r="Z1732" t="str">
            <v>IIPS</v>
          </cell>
          <cell r="AA1732" t="str">
            <v>OTH</v>
          </cell>
        </row>
        <row r="1733">
          <cell r="F1733" t="str">
            <v>I15010800213</v>
          </cell>
          <cell r="G1733" t="str">
            <v>ONSITE_SUPPORT</v>
          </cell>
          <cell r="H1733" t="str">
            <v>Onsite Support Services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 t="str">
            <v>ESS-JOPL</v>
          </cell>
          <cell r="O1733" t="str">
            <v>HW COMP BY PERIOD</v>
          </cell>
          <cell r="P1733">
            <v>1.75</v>
          </cell>
          <cell r="R1733">
            <v>1501</v>
          </cell>
          <cell r="S1733" t="str">
            <v>TMS</v>
          </cell>
          <cell r="T1733" t="str">
            <v>direct</v>
          </cell>
          <cell r="V1733" t="str">
            <v>nil</v>
          </cell>
          <cell r="W1733">
            <v>0</v>
          </cell>
          <cell r="X1733">
            <v>0</v>
          </cell>
          <cell r="Z1733" t="str">
            <v>IIPS</v>
          </cell>
          <cell r="AA1733" t="str">
            <v>OTH</v>
          </cell>
        </row>
        <row r="1734">
          <cell r="F1734" t="str">
            <v>I15010800213</v>
          </cell>
          <cell r="G1734" t="str">
            <v>TAXI_EXP</v>
          </cell>
          <cell r="H1734" t="str">
            <v>Taxi Expenses</v>
          </cell>
          <cell r="J1734">
            <v>0</v>
          </cell>
          <cell r="K1734">
            <v>0</v>
          </cell>
          <cell r="L1734">
            <v>0</v>
          </cell>
          <cell r="M1734">
            <v>13.1</v>
          </cell>
          <cell r="N1734" t="str">
            <v>ESS-JOPL</v>
          </cell>
          <cell r="O1734" t="str">
            <v>HW COMP BY PERIOD</v>
          </cell>
          <cell r="P1734">
            <v>1</v>
          </cell>
          <cell r="R1734">
            <v>1501</v>
          </cell>
          <cell r="S1734" t="str">
            <v>TMS</v>
          </cell>
          <cell r="T1734" t="str">
            <v>direct</v>
          </cell>
          <cell r="V1734" t="str">
            <v>nil</v>
          </cell>
          <cell r="W1734">
            <v>0</v>
          </cell>
          <cell r="X1734">
            <v>0</v>
          </cell>
          <cell r="Z1734" t="str">
            <v>Exp</v>
          </cell>
          <cell r="AA1734" t="str">
            <v>OTH</v>
          </cell>
        </row>
        <row r="1735">
          <cell r="F1735" t="str">
            <v>I15010800213</v>
          </cell>
          <cell r="G1735" t="str">
            <v>PUBLIC_EXP</v>
          </cell>
          <cell r="H1735" t="str">
            <v>Public Transport Expenses</v>
          </cell>
          <cell r="J1735">
            <v>0</v>
          </cell>
          <cell r="K1735">
            <v>0</v>
          </cell>
          <cell r="L1735">
            <v>0</v>
          </cell>
          <cell r="M1735">
            <v>3</v>
          </cell>
          <cell r="N1735" t="str">
            <v>ESS-JOPL</v>
          </cell>
          <cell r="O1735" t="str">
            <v>HW COMP BY PERIOD</v>
          </cell>
          <cell r="P1735">
            <v>1</v>
          </cell>
          <cell r="R1735">
            <v>1501</v>
          </cell>
          <cell r="S1735" t="str">
            <v>TMS</v>
          </cell>
          <cell r="T1735" t="str">
            <v>direct</v>
          </cell>
          <cell r="V1735" t="str">
            <v>nil</v>
          </cell>
          <cell r="W1735">
            <v>0</v>
          </cell>
          <cell r="X1735">
            <v>0</v>
          </cell>
          <cell r="Z1735" t="str">
            <v>Exp</v>
          </cell>
          <cell r="AA1735" t="str">
            <v>OTH</v>
          </cell>
        </row>
        <row r="1736">
          <cell r="F1736" t="str">
            <v>I15011500032</v>
          </cell>
          <cell r="G1736" t="str">
            <v>Helpdesk_Support</v>
          </cell>
          <cell r="H1736" t="str">
            <v>Helpdesk Support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 t="str">
            <v>ESS-JOPL</v>
          </cell>
          <cell r="O1736" t="str">
            <v>HELPDESK SUPPORT</v>
          </cell>
          <cell r="P1736">
            <v>0</v>
          </cell>
          <cell r="R1736">
            <v>1501</v>
          </cell>
          <cell r="S1736" t="str">
            <v>TMS</v>
          </cell>
          <cell r="T1736" t="str">
            <v>direct</v>
          </cell>
          <cell r="V1736" t="str">
            <v>nil</v>
          </cell>
          <cell r="W1736">
            <v>0</v>
          </cell>
          <cell r="X1736">
            <v>0</v>
          </cell>
          <cell r="Z1736" t="str">
            <v>SVC</v>
          </cell>
          <cell r="AA1736" t="str">
            <v/>
          </cell>
        </row>
        <row r="1737">
          <cell r="F1737" t="str">
            <v>I15012300089</v>
          </cell>
          <cell r="G1737" t="str">
            <v>PC1408150003</v>
          </cell>
          <cell r="H1737" t="str">
            <v>Item: PC1408150003 / 99B3845 / HS22 - IBM</v>
          </cell>
          <cell r="I1737" t="str">
            <v>MWSHMA_BMA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 t="str">
            <v>ESS-JOPL</v>
          </cell>
          <cell r="O1737" t="str">
            <v>Only UM</v>
          </cell>
          <cell r="P1737">
            <v>1</v>
          </cell>
          <cell r="Q1737" t="str">
            <v>8451089929</v>
          </cell>
          <cell r="R1737">
            <v>1501</v>
          </cell>
          <cell r="S1737" t="str">
            <v>TMS</v>
          </cell>
          <cell r="T1737" t="str">
            <v>direct</v>
          </cell>
          <cell r="V1737" t="str">
            <v>nil</v>
          </cell>
          <cell r="W1737">
            <v>0</v>
          </cell>
          <cell r="X1737">
            <v>0</v>
          </cell>
          <cell r="Z1737" t="str">
            <v>Nil</v>
          </cell>
          <cell r="AA1737" t="str">
            <v>ENT</v>
          </cell>
        </row>
        <row r="1738">
          <cell r="F1738" t="str">
            <v>I15012300089</v>
          </cell>
          <cell r="G1738" t="str">
            <v>PC08AA058HP</v>
          </cell>
          <cell r="H1738" t="str">
            <v>Item: PC08AA058HP / SGH102XV6E / BL460c G7</v>
          </cell>
          <cell r="I1738" t="str">
            <v>MWSHMA_BMA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 t="str">
            <v>ESS-JOPL</v>
          </cell>
          <cell r="O1738" t="str">
            <v>Only UM</v>
          </cell>
          <cell r="P1738">
            <v>1</v>
          </cell>
          <cell r="Q1738" t="str">
            <v>8451089929</v>
          </cell>
          <cell r="R1738">
            <v>1501</v>
          </cell>
          <cell r="S1738" t="str">
            <v>TMS</v>
          </cell>
          <cell r="T1738" t="str">
            <v>direct</v>
          </cell>
          <cell r="V1738" t="str">
            <v>nil</v>
          </cell>
          <cell r="W1738">
            <v>0</v>
          </cell>
          <cell r="X1738">
            <v>0</v>
          </cell>
          <cell r="Z1738" t="str">
            <v>Nil</v>
          </cell>
          <cell r="AA1738" t="str">
            <v>ENT</v>
          </cell>
        </row>
        <row r="1739">
          <cell r="F1739" t="str">
            <v>I15012300089</v>
          </cell>
          <cell r="G1739" t="str">
            <v>PC03UB046HP</v>
          </cell>
          <cell r="H1739" t="str">
            <v>Item: PC03UB046HP / SGH016TS9C / DL360 G6</v>
          </cell>
          <cell r="I1739" t="str">
            <v>MWSHMA_BMA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N1739" t="str">
            <v>ESS-JOPL</v>
          </cell>
          <cell r="O1739" t="str">
            <v>Only UM</v>
          </cell>
          <cell r="P1739">
            <v>1</v>
          </cell>
          <cell r="Q1739" t="str">
            <v>8451089929</v>
          </cell>
          <cell r="R1739">
            <v>1501</v>
          </cell>
          <cell r="S1739" t="str">
            <v>TMS</v>
          </cell>
          <cell r="T1739" t="str">
            <v>direct</v>
          </cell>
          <cell r="V1739" t="str">
            <v>nil</v>
          </cell>
          <cell r="W1739">
            <v>0</v>
          </cell>
          <cell r="X1739">
            <v>0</v>
          </cell>
          <cell r="Z1739" t="str">
            <v>Nil</v>
          </cell>
          <cell r="AA1739" t="str">
            <v>ENT</v>
          </cell>
        </row>
        <row r="1740">
          <cell r="F1740" t="str">
            <v>I15012300089</v>
          </cell>
          <cell r="G1740" t="str">
            <v>PC1408150003</v>
          </cell>
          <cell r="H1740" t="str">
            <v>Item: PC1408150003 / 99B3844 / HS22 - IBM</v>
          </cell>
          <cell r="I1740" t="str">
            <v>MWSHMA_BMA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 t="str">
            <v>ESS-JOPL</v>
          </cell>
          <cell r="O1740" t="str">
            <v>Only UM</v>
          </cell>
          <cell r="P1740">
            <v>1</v>
          </cell>
          <cell r="Q1740" t="str">
            <v>8451089929</v>
          </cell>
          <cell r="R1740">
            <v>1501</v>
          </cell>
          <cell r="S1740" t="str">
            <v>TMS</v>
          </cell>
          <cell r="T1740" t="str">
            <v>direct</v>
          </cell>
          <cell r="V1740" t="str">
            <v>nil</v>
          </cell>
          <cell r="W1740">
            <v>0</v>
          </cell>
          <cell r="X1740">
            <v>0</v>
          </cell>
          <cell r="Z1740" t="str">
            <v>Nil</v>
          </cell>
          <cell r="AA1740" t="str">
            <v>ENT</v>
          </cell>
        </row>
        <row r="1741">
          <cell r="F1741" t="str">
            <v>I15012300089</v>
          </cell>
          <cell r="G1741" t="str">
            <v>PC03XX181IB</v>
          </cell>
          <cell r="H1741" t="str">
            <v>Item: PC03XX181IB / 99AZNLM / X346</v>
          </cell>
          <cell r="I1741" t="str">
            <v>MWSHMA_BMA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 t="str">
            <v>ESS-JOPL</v>
          </cell>
          <cell r="O1741" t="str">
            <v>Only UM</v>
          </cell>
          <cell r="P1741">
            <v>1</v>
          </cell>
          <cell r="Q1741" t="str">
            <v>8451089929</v>
          </cell>
          <cell r="R1741">
            <v>1501</v>
          </cell>
          <cell r="S1741" t="str">
            <v>TMS</v>
          </cell>
          <cell r="T1741" t="str">
            <v>direct</v>
          </cell>
          <cell r="V1741" t="str">
            <v>nil</v>
          </cell>
          <cell r="W1741">
            <v>0</v>
          </cell>
          <cell r="X1741">
            <v>0</v>
          </cell>
          <cell r="Z1741" t="str">
            <v>Nil</v>
          </cell>
          <cell r="AA1741" t="str">
            <v>ENT</v>
          </cell>
        </row>
        <row r="1742">
          <cell r="F1742" t="str">
            <v>I15012300089</v>
          </cell>
          <cell r="G1742" t="str">
            <v>PC03XX245HP</v>
          </cell>
          <cell r="H1742" t="str">
            <v>Item: PC03XX245HP / 84504HC / HP DL380 G5</v>
          </cell>
          <cell r="I1742" t="str">
            <v>MWSHMA_BMA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 t="str">
            <v>ESS-JOPL</v>
          </cell>
          <cell r="O1742" t="str">
            <v>Only UM</v>
          </cell>
          <cell r="P1742">
            <v>1</v>
          </cell>
          <cell r="Q1742" t="str">
            <v>8451089929</v>
          </cell>
          <cell r="R1742">
            <v>1501</v>
          </cell>
          <cell r="S1742" t="str">
            <v>TMS</v>
          </cell>
          <cell r="T1742" t="str">
            <v>direct</v>
          </cell>
          <cell r="V1742" t="str">
            <v>nil</v>
          </cell>
          <cell r="W1742">
            <v>0</v>
          </cell>
          <cell r="X1742">
            <v>0</v>
          </cell>
          <cell r="Z1742" t="str">
            <v>Nil</v>
          </cell>
          <cell r="AA1742" t="str">
            <v>ENT</v>
          </cell>
        </row>
        <row r="1743">
          <cell r="F1743" t="str">
            <v>I15012300089</v>
          </cell>
          <cell r="G1743" t="str">
            <v>PC03BA006IB</v>
          </cell>
          <cell r="H1743" t="str">
            <v>Item: PC03BA006IB / 99DAGC1 / X336</v>
          </cell>
          <cell r="I1743" t="str">
            <v>MWSHMA_BMA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 t="str">
            <v>ESS-JOPL</v>
          </cell>
          <cell r="O1743" t="str">
            <v>Only UM</v>
          </cell>
          <cell r="P1743">
            <v>1</v>
          </cell>
          <cell r="Q1743" t="str">
            <v>8451089929</v>
          </cell>
          <cell r="R1743">
            <v>1501</v>
          </cell>
          <cell r="S1743" t="str">
            <v>TMS</v>
          </cell>
          <cell r="T1743" t="str">
            <v>direct</v>
          </cell>
          <cell r="V1743" t="str">
            <v>nil</v>
          </cell>
          <cell r="W1743">
            <v>0</v>
          </cell>
          <cell r="X1743">
            <v>0</v>
          </cell>
          <cell r="Z1743" t="str">
            <v>Nil</v>
          </cell>
          <cell r="AA1743" t="str">
            <v>ENT</v>
          </cell>
        </row>
        <row r="1744">
          <cell r="F1744" t="str">
            <v>I15012300089</v>
          </cell>
          <cell r="G1744" t="str">
            <v>PC03XX239IB</v>
          </cell>
          <cell r="H1744" t="str">
            <v>Item: PC03XX239IB / 99R7817 / X460</v>
          </cell>
          <cell r="I1744" t="str">
            <v>MWSHMA_BMA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 t="str">
            <v>ESS-JOPL</v>
          </cell>
          <cell r="O1744" t="str">
            <v>Only UM</v>
          </cell>
          <cell r="P1744">
            <v>1</v>
          </cell>
          <cell r="Q1744" t="str">
            <v>8451089929</v>
          </cell>
          <cell r="R1744">
            <v>1501</v>
          </cell>
          <cell r="S1744" t="str">
            <v>TMS</v>
          </cell>
          <cell r="T1744" t="str">
            <v>direct</v>
          </cell>
          <cell r="V1744" t="str">
            <v>nil</v>
          </cell>
          <cell r="W1744">
            <v>0</v>
          </cell>
          <cell r="X1744">
            <v>0</v>
          </cell>
          <cell r="Z1744" t="str">
            <v>Nil</v>
          </cell>
          <cell r="AA1744" t="str">
            <v>ENT</v>
          </cell>
        </row>
        <row r="1745">
          <cell r="F1745" t="str">
            <v>I15012300089</v>
          </cell>
          <cell r="G1745" t="str">
            <v>PC03XX239IB</v>
          </cell>
          <cell r="H1745" t="str">
            <v>Item: PC03XX239IB / 99R7985 / X460</v>
          </cell>
          <cell r="I1745" t="str">
            <v>MWSHMA_BMA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 t="str">
            <v>ESS-JOPL</v>
          </cell>
          <cell r="O1745" t="str">
            <v>Only UM</v>
          </cell>
          <cell r="P1745">
            <v>1</v>
          </cell>
          <cell r="Q1745" t="str">
            <v>8451089929</v>
          </cell>
          <cell r="R1745">
            <v>1501</v>
          </cell>
          <cell r="S1745" t="str">
            <v>TMS</v>
          </cell>
          <cell r="T1745" t="str">
            <v>direct</v>
          </cell>
          <cell r="V1745" t="str">
            <v>nil</v>
          </cell>
          <cell r="W1745">
            <v>0</v>
          </cell>
          <cell r="X1745">
            <v>0</v>
          </cell>
          <cell r="Z1745" t="str">
            <v>Nil</v>
          </cell>
          <cell r="AA1745" t="str">
            <v>ENT</v>
          </cell>
        </row>
        <row r="1746">
          <cell r="F1746" t="str">
            <v>I15012300089</v>
          </cell>
          <cell r="G1746" t="str">
            <v>PC03XX239IB</v>
          </cell>
          <cell r="H1746" t="str">
            <v>Item: PC03XX239IB / 99R7721 / X460</v>
          </cell>
          <cell r="I1746" t="str">
            <v>MWSHMA_BMA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 t="str">
            <v>ESS-JOPL</v>
          </cell>
          <cell r="O1746" t="str">
            <v>Only UM</v>
          </cell>
          <cell r="P1746">
            <v>1</v>
          </cell>
          <cell r="Q1746" t="str">
            <v>8451089929</v>
          </cell>
          <cell r="R1746">
            <v>1501</v>
          </cell>
          <cell r="S1746" t="str">
            <v>TMS</v>
          </cell>
          <cell r="T1746" t="str">
            <v>direct</v>
          </cell>
          <cell r="V1746" t="str">
            <v>nil</v>
          </cell>
          <cell r="W1746">
            <v>0</v>
          </cell>
          <cell r="X1746">
            <v>0</v>
          </cell>
          <cell r="Z1746" t="str">
            <v>Nil</v>
          </cell>
          <cell r="AA1746" t="str">
            <v>ENT</v>
          </cell>
        </row>
        <row r="1747">
          <cell r="F1747" t="str">
            <v>I15012300089</v>
          </cell>
          <cell r="G1747" t="str">
            <v>PC1203280006</v>
          </cell>
          <cell r="H1747" t="str">
            <v>Item: PC1203280006 / 99A5265 / x3250 M2</v>
          </cell>
          <cell r="I1747" t="str">
            <v>MWSHMA_BMA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 t="str">
            <v>ESS-JOPL</v>
          </cell>
          <cell r="O1747" t="str">
            <v>Only UM</v>
          </cell>
          <cell r="P1747">
            <v>1</v>
          </cell>
          <cell r="Q1747" t="str">
            <v>8451089929</v>
          </cell>
          <cell r="R1747">
            <v>1501</v>
          </cell>
          <cell r="S1747" t="str">
            <v>TMS</v>
          </cell>
          <cell r="T1747" t="str">
            <v>direct</v>
          </cell>
          <cell r="V1747" t="str">
            <v>nil</v>
          </cell>
          <cell r="W1747">
            <v>0</v>
          </cell>
          <cell r="X1747">
            <v>0</v>
          </cell>
          <cell r="Z1747" t="str">
            <v>Nil</v>
          </cell>
          <cell r="AA1747" t="str">
            <v>ENT</v>
          </cell>
        </row>
        <row r="1748">
          <cell r="F1748" t="str">
            <v>I15012300089</v>
          </cell>
          <cell r="G1748" t="str">
            <v>PC03XX181IB</v>
          </cell>
          <cell r="H1748" t="str">
            <v>Item: PC03XX181IB / 99AZNMA / X346</v>
          </cell>
          <cell r="I1748" t="str">
            <v>MWSHMA_BMA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 t="str">
            <v>ESS-JOPL</v>
          </cell>
          <cell r="O1748" t="str">
            <v>Only UM</v>
          </cell>
          <cell r="P1748">
            <v>1</v>
          </cell>
          <cell r="Q1748" t="str">
            <v>8451089929</v>
          </cell>
          <cell r="R1748">
            <v>1501</v>
          </cell>
          <cell r="S1748" t="str">
            <v>TMS</v>
          </cell>
          <cell r="T1748" t="str">
            <v>direct</v>
          </cell>
          <cell r="V1748" t="str">
            <v>nil</v>
          </cell>
          <cell r="W1748">
            <v>0</v>
          </cell>
          <cell r="X1748">
            <v>0</v>
          </cell>
          <cell r="Z1748" t="str">
            <v>Nil</v>
          </cell>
          <cell r="AA1748" t="str">
            <v>ENT</v>
          </cell>
        </row>
        <row r="1749">
          <cell r="F1749" t="str">
            <v>I15012300089</v>
          </cell>
          <cell r="G1749" t="str">
            <v>PC03XX181IB</v>
          </cell>
          <cell r="H1749" t="str">
            <v>Item: PC03XX181IB / 99CDCXW / X346</v>
          </cell>
          <cell r="I1749" t="str">
            <v>MWSHMA_BMA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 t="str">
            <v>ESS-JOPL</v>
          </cell>
          <cell r="O1749" t="str">
            <v>Only UM</v>
          </cell>
          <cell r="P1749">
            <v>1</v>
          </cell>
          <cell r="Q1749" t="str">
            <v>8451089929</v>
          </cell>
          <cell r="R1749">
            <v>1501</v>
          </cell>
          <cell r="S1749" t="str">
            <v>TMS</v>
          </cell>
          <cell r="T1749" t="str">
            <v>direct</v>
          </cell>
          <cell r="V1749" t="str">
            <v>nil</v>
          </cell>
          <cell r="W1749">
            <v>0</v>
          </cell>
          <cell r="X1749">
            <v>0</v>
          </cell>
          <cell r="Z1749" t="str">
            <v>Nil</v>
          </cell>
          <cell r="AA1749" t="str">
            <v>ENT</v>
          </cell>
        </row>
        <row r="1750">
          <cell r="F1750" t="str">
            <v>I15012300089</v>
          </cell>
          <cell r="G1750" t="str">
            <v>PC03XX181IB</v>
          </cell>
          <cell r="H1750" t="str">
            <v>Item: PC03XX181IB / 99AZNLE / X346</v>
          </cell>
          <cell r="I1750" t="str">
            <v>MWSHMA_BMA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 t="str">
            <v>ESS-JOPL</v>
          </cell>
          <cell r="O1750" t="str">
            <v>Only UM</v>
          </cell>
          <cell r="P1750">
            <v>1</v>
          </cell>
          <cell r="Q1750" t="str">
            <v>8451089929</v>
          </cell>
          <cell r="R1750">
            <v>1501</v>
          </cell>
          <cell r="S1750" t="str">
            <v>TMS</v>
          </cell>
          <cell r="T1750" t="str">
            <v>direct</v>
          </cell>
          <cell r="V1750" t="str">
            <v>nil</v>
          </cell>
          <cell r="W1750">
            <v>0</v>
          </cell>
          <cell r="X1750">
            <v>0</v>
          </cell>
          <cell r="Z1750" t="str">
            <v>Nil</v>
          </cell>
          <cell r="AA1750" t="str">
            <v>ENT</v>
          </cell>
        </row>
        <row r="1751">
          <cell r="F1751" t="str">
            <v>I15012300089</v>
          </cell>
          <cell r="G1751" t="str">
            <v>PC03XX181IB</v>
          </cell>
          <cell r="H1751" t="str">
            <v>Item: PC03XX181IB / 99AZNLR / X346</v>
          </cell>
          <cell r="I1751" t="str">
            <v>MWSHMA_BMA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 t="str">
            <v>ESS-JOPL</v>
          </cell>
          <cell r="O1751" t="str">
            <v>Only UM</v>
          </cell>
          <cell r="P1751">
            <v>1</v>
          </cell>
          <cell r="Q1751" t="str">
            <v>8451089929</v>
          </cell>
          <cell r="R1751">
            <v>1501</v>
          </cell>
          <cell r="S1751" t="str">
            <v>TMS</v>
          </cell>
          <cell r="T1751" t="str">
            <v>direct</v>
          </cell>
          <cell r="V1751" t="str">
            <v>nil</v>
          </cell>
          <cell r="W1751">
            <v>0</v>
          </cell>
          <cell r="X1751">
            <v>0</v>
          </cell>
          <cell r="Z1751" t="str">
            <v>Nil</v>
          </cell>
          <cell r="AA1751" t="str">
            <v>ENT</v>
          </cell>
        </row>
        <row r="1752">
          <cell r="F1752" t="str">
            <v>I15012300089</v>
          </cell>
          <cell r="G1752" t="str">
            <v>PC03XX181IB</v>
          </cell>
          <cell r="H1752" t="str">
            <v>Item: PC03XX181IB / 99AZNLX / X346</v>
          </cell>
          <cell r="I1752" t="str">
            <v>MWSHMA_BMA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 t="str">
            <v>ESS-JOPL</v>
          </cell>
          <cell r="O1752" t="str">
            <v>Only UM</v>
          </cell>
          <cell r="P1752">
            <v>1</v>
          </cell>
          <cell r="Q1752" t="str">
            <v>8451089929</v>
          </cell>
          <cell r="R1752">
            <v>1501</v>
          </cell>
          <cell r="S1752" t="str">
            <v>TMS</v>
          </cell>
          <cell r="T1752" t="str">
            <v>direct</v>
          </cell>
          <cell r="V1752" t="str">
            <v>nil</v>
          </cell>
          <cell r="W1752">
            <v>0</v>
          </cell>
          <cell r="X1752">
            <v>0</v>
          </cell>
          <cell r="Z1752" t="str">
            <v>Nil</v>
          </cell>
          <cell r="AA1752" t="str">
            <v>ENT</v>
          </cell>
        </row>
        <row r="1753">
          <cell r="F1753" t="str">
            <v>I15011500010</v>
          </cell>
          <cell r="G1753" t="str">
            <v>Helpdesk_Support</v>
          </cell>
          <cell r="H1753" t="str">
            <v>Helpdesk Support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 t="str">
            <v>ESS-JOPL</v>
          </cell>
          <cell r="O1753" t="str">
            <v>HELPDESK SUPPORT</v>
          </cell>
          <cell r="P1753">
            <v>0</v>
          </cell>
          <cell r="R1753">
            <v>1501</v>
          </cell>
          <cell r="S1753" t="str">
            <v>TMS</v>
          </cell>
          <cell r="T1753" t="str">
            <v>direct</v>
          </cell>
          <cell r="V1753" t="str">
            <v>nil</v>
          </cell>
          <cell r="W1753">
            <v>0</v>
          </cell>
          <cell r="X1753">
            <v>0</v>
          </cell>
          <cell r="Z1753" t="str">
            <v>SVC</v>
          </cell>
          <cell r="AA1753" t="str">
            <v/>
          </cell>
        </row>
        <row r="1754">
          <cell r="F1754" t="str">
            <v>I15010800171</v>
          </cell>
          <cell r="G1754" t="str">
            <v>Helpdesk_Support</v>
          </cell>
          <cell r="H1754" t="str">
            <v>Helpdesk Support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 t="str">
            <v>ESS-JOPL</v>
          </cell>
          <cell r="O1754" t="str">
            <v>SW BY HOUR</v>
          </cell>
          <cell r="P1754">
            <v>1.17</v>
          </cell>
          <cell r="R1754">
            <v>1501</v>
          </cell>
          <cell r="S1754" t="str">
            <v>TMS</v>
          </cell>
          <cell r="T1754" t="str">
            <v>direct</v>
          </cell>
          <cell r="V1754" t="str">
            <v>nil</v>
          </cell>
          <cell r="W1754">
            <v>0</v>
          </cell>
          <cell r="X1754">
            <v>0</v>
          </cell>
          <cell r="Z1754" t="str">
            <v>SVC</v>
          </cell>
          <cell r="AA1754" t="str">
            <v/>
          </cell>
        </row>
        <row r="1755">
          <cell r="F1755" t="str">
            <v>I15011900098</v>
          </cell>
          <cell r="G1755" t="str">
            <v>EMAIL_SUPPORT</v>
          </cell>
          <cell r="H1755" t="str">
            <v>EMAIL SUUPORT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 t="str">
            <v>ESS-JOPL</v>
          </cell>
          <cell r="O1755" t="str">
            <v>SW BY TOKEN</v>
          </cell>
          <cell r="P1755">
            <v>0.62</v>
          </cell>
          <cell r="R1755">
            <v>1501</v>
          </cell>
          <cell r="S1755" t="str">
            <v>TMS</v>
          </cell>
          <cell r="T1755" t="str">
            <v>direct</v>
          </cell>
          <cell r="V1755" t="str">
            <v>nil</v>
          </cell>
          <cell r="W1755">
            <v>0</v>
          </cell>
          <cell r="X1755">
            <v>0</v>
          </cell>
          <cell r="Z1755" t="str">
            <v>SVC</v>
          </cell>
          <cell r="AA1755" t="str">
            <v>OTH</v>
          </cell>
        </row>
        <row r="1756">
          <cell r="F1756" t="str">
            <v>I15012000132</v>
          </cell>
          <cell r="G1756" t="str">
            <v>ONSITE_SUPPORT</v>
          </cell>
          <cell r="H1756" t="str">
            <v>Onsite Support Services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 t="str">
            <v>ESS-JOPL</v>
          </cell>
          <cell r="O1756" t="str">
            <v>HW COMP BY PERIOD</v>
          </cell>
          <cell r="P1756">
            <v>6.75</v>
          </cell>
          <cell r="R1756">
            <v>1501</v>
          </cell>
          <cell r="S1756" t="str">
            <v>TMS</v>
          </cell>
          <cell r="T1756" t="str">
            <v>direct</v>
          </cell>
          <cell r="V1756" t="str">
            <v>nil</v>
          </cell>
          <cell r="W1756">
            <v>0</v>
          </cell>
          <cell r="X1756">
            <v>0</v>
          </cell>
          <cell r="Z1756" t="str">
            <v>IIPS</v>
          </cell>
          <cell r="AA1756" t="str">
            <v>OTH</v>
          </cell>
        </row>
        <row r="1757">
          <cell r="F1757" t="str">
            <v>I15012000132</v>
          </cell>
          <cell r="G1757" t="str">
            <v>ONSITE_SUPPORT</v>
          </cell>
          <cell r="H1757" t="str">
            <v>Onsite Support Services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 t="str">
            <v>ESS-JOPL</v>
          </cell>
          <cell r="O1757" t="str">
            <v>HW COMP BY PERIOD</v>
          </cell>
          <cell r="P1757">
            <v>6.75</v>
          </cell>
          <cell r="R1757">
            <v>1501</v>
          </cell>
          <cell r="S1757" t="str">
            <v>TMS</v>
          </cell>
          <cell r="T1757" t="str">
            <v>direct</v>
          </cell>
          <cell r="V1757" t="str">
            <v>nil</v>
          </cell>
          <cell r="W1757">
            <v>0</v>
          </cell>
          <cell r="X1757">
            <v>0</v>
          </cell>
          <cell r="Z1757" t="str">
            <v>IIPS</v>
          </cell>
          <cell r="AA1757" t="str">
            <v>OTH</v>
          </cell>
        </row>
        <row r="1758">
          <cell r="F1758" t="str">
            <v>I15012000132</v>
          </cell>
          <cell r="G1758" t="str">
            <v>PARK_EXP</v>
          </cell>
          <cell r="H1758" t="str">
            <v>Parking Expenses</v>
          </cell>
          <cell r="J1758">
            <v>0</v>
          </cell>
          <cell r="K1758">
            <v>0</v>
          </cell>
          <cell r="L1758">
            <v>0</v>
          </cell>
          <cell r="M1758">
            <v>3.2</v>
          </cell>
          <cell r="N1758" t="str">
            <v>ESS-JOPL</v>
          </cell>
          <cell r="O1758" t="str">
            <v>HW COMP BY PERIOD</v>
          </cell>
          <cell r="P1758">
            <v>1</v>
          </cell>
          <cell r="R1758">
            <v>1501</v>
          </cell>
          <cell r="S1758" t="str">
            <v>TMS</v>
          </cell>
          <cell r="T1758" t="str">
            <v>direct</v>
          </cell>
          <cell r="V1758" t="str">
            <v>nil</v>
          </cell>
          <cell r="W1758">
            <v>0</v>
          </cell>
          <cell r="X1758">
            <v>0</v>
          </cell>
          <cell r="Z1758" t="str">
            <v>Exp</v>
          </cell>
          <cell r="AA1758" t="str">
            <v>OTH</v>
          </cell>
        </row>
        <row r="1759">
          <cell r="F1759" t="str">
            <v>I15012000132</v>
          </cell>
          <cell r="G1759" t="str">
            <v>PARK_EXP</v>
          </cell>
          <cell r="H1759" t="str">
            <v>Parking Expenses</v>
          </cell>
          <cell r="J1759">
            <v>0</v>
          </cell>
          <cell r="K1759">
            <v>0</v>
          </cell>
          <cell r="L1759">
            <v>0</v>
          </cell>
          <cell r="M1759">
            <v>2.4</v>
          </cell>
          <cell r="N1759" t="str">
            <v>ESS-JOPL</v>
          </cell>
          <cell r="O1759" t="str">
            <v>HW COMP BY PERIOD</v>
          </cell>
          <cell r="P1759">
            <v>1</v>
          </cell>
          <cell r="R1759">
            <v>1501</v>
          </cell>
          <cell r="S1759" t="str">
            <v>TMS</v>
          </cell>
          <cell r="T1759" t="str">
            <v>direct</v>
          </cell>
          <cell r="V1759" t="str">
            <v>nil</v>
          </cell>
          <cell r="W1759">
            <v>0</v>
          </cell>
          <cell r="X1759">
            <v>0</v>
          </cell>
          <cell r="Z1759" t="str">
            <v>Exp</v>
          </cell>
          <cell r="AA1759" t="str">
            <v>OTH</v>
          </cell>
        </row>
        <row r="1760">
          <cell r="F1760" t="str">
            <v>I15012000132</v>
          </cell>
          <cell r="G1760" t="str">
            <v>PC1301020016</v>
          </cell>
          <cell r="H1760" t="str">
            <v>HP Brocade 4/24 SAN Switch Power Pack (Option #: AE371A)</v>
          </cell>
          <cell r="J1760">
            <v>0</v>
          </cell>
          <cell r="K1760">
            <v>2500</v>
          </cell>
          <cell r="L1760">
            <v>0</v>
          </cell>
          <cell r="M1760">
            <v>0</v>
          </cell>
          <cell r="N1760" t="str">
            <v>ESS-JOPL</v>
          </cell>
          <cell r="O1760" t="str">
            <v>HW COMP BY PERIOD</v>
          </cell>
          <cell r="P1760">
            <v>1</v>
          </cell>
          <cell r="R1760">
            <v>1501</v>
          </cell>
          <cell r="S1760" t="str">
            <v>TMS</v>
          </cell>
          <cell r="T1760" t="str">
            <v>direct</v>
          </cell>
          <cell r="V1760" t="str">
            <v>nil</v>
          </cell>
          <cell r="W1760">
            <v>0</v>
          </cell>
          <cell r="X1760">
            <v>0</v>
          </cell>
          <cell r="Z1760" t="str">
            <v>Part</v>
          </cell>
          <cell r="AA1760" t="str">
            <v>OTH</v>
          </cell>
        </row>
        <row r="1761">
          <cell r="F1761" t="str">
            <v>I15011900079</v>
          </cell>
          <cell r="G1761" t="str">
            <v>ONSITE_SUPPORT</v>
          </cell>
          <cell r="H1761" t="str">
            <v>Onsite Support Services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 t="str">
            <v>ESS-JOPL</v>
          </cell>
          <cell r="O1761" t="str">
            <v>HW COMP BY PERIOD</v>
          </cell>
          <cell r="P1761">
            <v>1</v>
          </cell>
          <cell r="R1761">
            <v>1501</v>
          </cell>
          <cell r="S1761" t="str">
            <v>TMS</v>
          </cell>
          <cell r="T1761" t="str">
            <v>direct</v>
          </cell>
          <cell r="V1761" t="str">
            <v>nil</v>
          </cell>
          <cell r="W1761">
            <v>0</v>
          </cell>
          <cell r="X1761">
            <v>0</v>
          </cell>
          <cell r="Z1761" t="str">
            <v>IIPS</v>
          </cell>
          <cell r="AA1761" t="str">
            <v>OTH</v>
          </cell>
        </row>
        <row r="1762">
          <cell r="F1762" t="str">
            <v>I15010800209</v>
          </cell>
          <cell r="G1762" t="str">
            <v>PUBLIC_EXP</v>
          </cell>
          <cell r="H1762" t="str">
            <v>Public Transport Expenses</v>
          </cell>
          <cell r="J1762">
            <v>0</v>
          </cell>
          <cell r="K1762">
            <v>0</v>
          </cell>
          <cell r="L1762">
            <v>0</v>
          </cell>
          <cell r="M1762">
            <v>3</v>
          </cell>
          <cell r="N1762" t="str">
            <v>ESS-JOPL</v>
          </cell>
          <cell r="O1762" t="str">
            <v>SW BY TOKEN</v>
          </cell>
          <cell r="P1762">
            <v>1</v>
          </cell>
          <cell r="R1762">
            <v>1501</v>
          </cell>
          <cell r="S1762" t="str">
            <v>TMS</v>
          </cell>
          <cell r="T1762" t="str">
            <v>direct</v>
          </cell>
          <cell r="V1762" t="str">
            <v>nil</v>
          </cell>
          <cell r="W1762">
            <v>0</v>
          </cell>
          <cell r="X1762">
            <v>0</v>
          </cell>
          <cell r="Z1762" t="str">
            <v>Exp</v>
          </cell>
          <cell r="AA1762" t="str">
            <v>OTH</v>
          </cell>
        </row>
        <row r="1763">
          <cell r="F1763" t="str">
            <v>I15010800209</v>
          </cell>
          <cell r="G1763" t="str">
            <v>PUBLIC_EXP</v>
          </cell>
          <cell r="H1763" t="str">
            <v>Public Transport Expenses</v>
          </cell>
          <cell r="J1763">
            <v>0</v>
          </cell>
          <cell r="K1763">
            <v>0</v>
          </cell>
          <cell r="L1763">
            <v>0</v>
          </cell>
          <cell r="M1763">
            <v>3</v>
          </cell>
          <cell r="N1763" t="str">
            <v>ESS-JOPL</v>
          </cell>
          <cell r="O1763" t="str">
            <v>SW BY TOKEN</v>
          </cell>
          <cell r="P1763">
            <v>1</v>
          </cell>
          <cell r="R1763">
            <v>1501</v>
          </cell>
          <cell r="S1763" t="str">
            <v>TMS</v>
          </cell>
          <cell r="T1763" t="str">
            <v>direct</v>
          </cell>
          <cell r="V1763" t="str">
            <v>nil</v>
          </cell>
          <cell r="W1763">
            <v>0</v>
          </cell>
          <cell r="X1763">
            <v>0</v>
          </cell>
          <cell r="Z1763" t="str">
            <v>Exp</v>
          </cell>
          <cell r="AA1763" t="str">
            <v>OTH</v>
          </cell>
        </row>
        <row r="1764">
          <cell r="F1764" t="str">
            <v>I15010800209</v>
          </cell>
          <cell r="G1764" t="str">
            <v>ONSITE_SUPPORT</v>
          </cell>
          <cell r="H1764" t="str">
            <v>Onsite Support Services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 t="str">
            <v>ESS-JOPL</v>
          </cell>
          <cell r="O1764" t="str">
            <v>SW BY TOKEN</v>
          </cell>
          <cell r="P1764">
            <v>2</v>
          </cell>
          <cell r="R1764">
            <v>1501</v>
          </cell>
          <cell r="S1764" t="str">
            <v>TMS</v>
          </cell>
          <cell r="T1764" t="str">
            <v>direct</v>
          </cell>
          <cell r="V1764" t="str">
            <v>nil</v>
          </cell>
          <cell r="W1764">
            <v>0</v>
          </cell>
          <cell r="X1764">
            <v>0</v>
          </cell>
          <cell r="Z1764" t="str">
            <v>IIPS</v>
          </cell>
          <cell r="AA1764" t="str">
            <v>OTH</v>
          </cell>
        </row>
        <row r="1765">
          <cell r="F1765" t="str">
            <v>I15010800209</v>
          </cell>
          <cell r="G1765" t="str">
            <v>ONSITE_SUPPORT</v>
          </cell>
          <cell r="H1765" t="str">
            <v>Onsite Support Services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 t="str">
            <v>ESS-JOPL</v>
          </cell>
          <cell r="O1765" t="str">
            <v>SW BY TOKEN</v>
          </cell>
          <cell r="P1765">
            <v>2</v>
          </cell>
          <cell r="R1765">
            <v>1501</v>
          </cell>
          <cell r="S1765" t="str">
            <v>TMS</v>
          </cell>
          <cell r="T1765" t="str">
            <v>direct</v>
          </cell>
          <cell r="V1765" t="str">
            <v>nil</v>
          </cell>
          <cell r="W1765">
            <v>0</v>
          </cell>
          <cell r="X1765">
            <v>0</v>
          </cell>
          <cell r="Z1765" t="str">
            <v>IIPS</v>
          </cell>
          <cell r="AA1765" t="str">
            <v>OTH</v>
          </cell>
        </row>
        <row r="1766">
          <cell r="F1766" t="str">
            <v>I15010800209</v>
          </cell>
          <cell r="G1766" t="str">
            <v>PUBLIC_EXP</v>
          </cell>
          <cell r="H1766" t="str">
            <v>Public Transport Expenses</v>
          </cell>
          <cell r="J1766">
            <v>0</v>
          </cell>
          <cell r="K1766">
            <v>0</v>
          </cell>
          <cell r="L1766">
            <v>0</v>
          </cell>
          <cell r="M1766">
            <v>3</v>
          </cell>
          <cell r="N1766" t="str">
            <v>ESS-JOPL</v>
          </cell>
          <cell r="O1766" t="str">
            <v>SW BY TOKEN</v>
          </cell>
          <cell r="P1766">
            <v>1</v>
          </cell>
          <cell r="R1766">
            <v>1501</v>
          </cell>
          <cell r="S1766" t="str">
            <v>TMS</v>
          </cell>
          <cell r="T1766" t="str">
            <v>direct</v>
          </cell>
          <cell r="V1766" t="str">
            <v>nil</v>
          </cell>
          <cell r="W1766">
            <v>0</v>
          </cell>
          <cell r="X1766">
            <v>0</v>
          </cell>
          <cell r="Z1766" t="str">
            <v>Exp</v>
          </cell>
          <cell r="AA1766" t="str">
            <v>OTH</v>
          </cell>
        </row>
        <row r="1767">
          <cell r="F1767" t="str">
            <v>I15010800209</v>
          </cell>
          <cell r="G1767" t="str">
            <v>PUBLIC_EXP</v>
          </cell>
          <cell r="H1767" t="str">
            <v>Public Transport Expenses</v>
          </cell>
          <cell r="J1767">
            <v>0</v>
          </cell>
          <cell r="K1767">
            <v>0</v>
          </cell>
          <cell r="L1767">
            <v>0</v>
          </cell>
          <cell r="M1767">
            <v>3</v>
          </cell>
          <cell r="N1767" t="str">
            <v>ESS-JOPL</v>
          </cell>
          <cell r="O1767" t="str">
            <v>SW BY TOKEN</v>
          </cell>
          <cell r="P1767">
            <v>1</v>
          </cell>
          <cell r="R1767">
            <v>1501</v>
          </cell>
          <cell r="S1767" t="str">
            <v>TMS</v>
          </cell>
          <cell r="T1767" t="str">
            <v>direct</v>
          </cell>
          <cell r="V1767" t="str">
            <v>nil</v>
          </cell>
          <cell r="W1767">
            <v>0</v>
          </cell>
          <cell r="X1767">
            <v>0</v>
          </cell>
          <cell r="Z1767" t="str">
            <v>Exp</v>
          </cell>
          <cell r="AA1767" t="str">
            <v>OTH</v>
          </cell>
        </row>
        <row r="1768">
          <cell r="F1768" t="str">
            <v>I15010900022</v>
          </cell>
          <cell r="G1768" t="str">
            <v>contract_cover</v>
          </cell>
          <cell r="H1768" t="str">
            <v>Fixed Price</v>
          </cell>
          <cell r="I1768" t="str">
            <v>MOSMOS_RS_MOS_PT</v>
          </cell>
          <cell r="J1768">
            <v>723.6</v>
          </cell>
          <cell r="K1768">
            <v>0</v>
          </cell>
          <cell r="L1768">
            <v>0</v>
          </cell>
          <cell r="M1768">
            <v>0</v>
          </cell>
          <cell r="N1768" t="str">
            <v>DPS-JOPL</v>
          </cell>
          <cell r="O1768" t="str">
            <v>Only UM</v>
          </cell>
          <cell r="P1768">
            <v>1</v>
          </cell>
          <cell r="Q1768" t="str">
            <v>5200057149</v>
          </cell>
          <cell r="R1768">
            <v>1501</v>
          </cell>
          <cell r="S1768" t="str">
            <v>TMS</v>
          </cell>
          <cell r="T1768" t="str">
            <v>direct</v>
          </cell>
          <cell r="V1768" t="str">
            <v>SBM 2.7 RSS</v>
          </cell>
          <cell r="W1768">
            <v>115.78</v>
          </cell>
          <cell r="X1768">
            <v>115.78</v>
          </cell>
          <cell r="Z1768" t="str">
            <v>RS_MOS</v>
          </cell>
          <cell r="AA1768" t="str">
            <v>COM</v>
          </cell>
        </row>
        <row r="1769">
          <cell r="F1769" t="str">
            <v>I15012800003</v>
          </cell>
          <cell r="G1769" t="str">
            <v>contract_cover</v>
          </cell>
          <cell r="H1769" t="str">
            <v>Fixed Price</v>
          </cell>
          <cell r="I1769" t="str">
            <v>MMSDSS_MNS</v>
          </cell>
          <cell r="J1769">
            <v>12763</v>
          </cell>
          <cell r="K1769">
            <v>0</v>
          </cell>
          <cell r="L1769">
            <v>0</v>
          </cell>
          <cell r="M1769">
            <v>0</v>
          </cell>
          <cell r="N1769" t="str">
            <v>DPS-JOPL</v>
          </cell>
          <cell r="O1769" t="str">
            <v>Only UM</v>
          </cell>
          <cell r="P1769">
            <v>1</v>
          </cell>
          <cell r="Q1769" t="str">
            <v>P201400033</v>
          </cell>
          <cell r="R1769">
            <v>1501</v>
          </cell>
          <cell r="S1769" t="str">
            <v>TMS</v>
          </cell>
          <cell r="T1769" t="str">
            <v>direct</v>
          </cell>
          <cell r="V1769" t="str">
            <v>SBM 2.4 MNS</v>
          </cell>
          <cell r="W1769">
            <v>1097.6199999999999</v>
          </cell>
          <cell r="X1769">
            <v>1097.6199999999999</v>
          </cell>
          <cell r="Z1769" t="str">
            <v>MNS</v>
          </cell>
          <cell r="AA1769" t="str">
            <v>PUB</v>
          </cell>
        </row>
        <row r="1770">
          <cell r="F1770" t="str">
            <v>I15012300060</v>
          </cell>
          <cell r="G1770" t="str">
            <v>contract_cover</v>
          </cell>
          <cell r="H1770" t="str">
            <v>Fixed Price</v>
          </cell>
          <cell r="I1770" t="str">
            <v>MWSHMA_HMA</v>
          </cell>
          <cell r="J1770">
            <v>700</v>
          </cell>
          <cell r="K1770">
            <v>0</v>
          </cell>
          <cell r="L1770">
            <v>0</v>
          </cell>
          <cell r="M1770">
            <v>0</v>
          </cell>
          <cell r="N1770" t="str">
            <v>ESS-JOPL</v>
          </cell>
          <cell r="O1770" t="str">
            <v>Only UM</v>
          </cell>
          <cell r="P1770">
            <v>1</v>
          </cell>
          <cell r="Q1770" t="str">
            <v>4500363591</v>
          </cell>
          <cell r="R1770">
            <v>1501</v>
          </cell>
          <cell r="S1770" t="str">
            <v>TMS</v>
          </cell>
          <cell r="T1770" t="str">
            <v>direct</v>
          </cell>
          <cell r="V1770" t="str">
            <v>SBM 2.2 HMA</v>
          </cell>
          <cell r="W1770">
            <v>343</v>
          </cell>
          <cell r="X1770">
            <v>343</v>
          </cell>
          <cell r="Z1770" t="str">
            <v>HMA</v>
          </cell>
          <cell r="AA1770" t="str">
            <v>COM</v>
          </cell>
        </row>
        <row r="1771">
          <cell r="F1771" t="str">
            <v>I15012300060</v>
          </cell>
          <cell r="G1771" t="str">
            <v>PC03XX396HP</v>
          </cell>
          <cell r="H1771" t="str">
            <v>Item: PC03XX396HP / USE946N854 / HP PROLIANT DL380 G6</v>
          </cell>
          <cell r="I1771" t="str">
            <v>MWSHMA_HMA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 t="str">
            <v>ESS-JOPL</v>
          </cell>
          <cell r="O1771" t="str">
            <v>Only UM</v>
          </cell>
          <cell r="P1771">
            <v>1</v>
          </cell>
          <cell r="Q1771" t="str">
            <v>4500363591</v>
          </cell>
          <cell r="R1771">
            <v>1501</v>
          </cell>
          <cell r="S1771" t="str">
            <v>TMS</v>
          </cell>
          <cell r="T1771" t="str">
            <v>direct</v>
          </cell>
          <cell r="V1771" t="str">
            <v>nil</v>
          </cell>
          <cell r="W1771">
            <v>0</v>
          </cell>
          <cell r="X1771">
            <v>0</v>
          </cell>
          <cell r="Z1771" t="str">
            <v>Nil</v>
          </cell>
          <cell r="AA1771" t="str">
            <v>COM</v>
          </cell>
        </row>
        <row r="1772">
          <cell r="F1772" t="str">
            <v>I15010700143</v>
          </cell>
          <cell r="G1772" t="str">
            <v>PROFESSIONAL_SVC</v>
          </cell>
          <cell r="H1772" t="str">
            <v>PROFESSIONAL SERVICES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 t="str">
            <v>DPS-JOPL</v>
          </cell>
          <cell r="O1772" t="str">
            <v>PROFESSIONAL SALES</v>
          </cell>
          <cell r="P1772">
            <v>1</v>
          </cell>
          <cell r="Q1772" t="str">
            <v>MAS000EPO14000624</v>
          </cell>
          <cell r="R1772">
            <v>1501</v>
          </cell>
          <cell r="S1772" t="str">
            <v>TMS</v>
          </cell>
          <cell r="T1772" t="str">
            <v>direct</v>
          </cell>
          <cell r="V1772" t="str">
            <v>nil</v>
          </cell>
          <cell r="W1772">
            <v>0</v>
          </cell>
          <cell r="X1772">
            <v>0</v>
          </cell>
          <cell r="Z1772" t="str">
            <v>IIPS</v>
          </cell>
          <cell r="AA1772" t="str">
            <v>PUB</v>
          </cell>
        </row>
        <row r="1773">
          <cell r="F1773" t="str">
            <v>I15010700143</v>
          </cell>
          <cell r="G1773" t="str">
            <v>Deployment_SVC_1169</v>
          </cell>
          <cell r="H1773" t="str">
            <v>Deployment Services for Tender # 1169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 t="str">
            <v>DPS-JOPL</v>
          </cell>
          <cell r="O1773" t="str">
            <v>PROFESSIONAL SALES</v>
          </cell>
          <cell r="P1773">
            <v>1</v>
          </cell>
          <cell r="Q1773" t="str">
            <v>MAS000EPO14000624</v>
          </cell>
          <cell r="R1773">
            <v>1501</v>
          </cell>
          <cell r="S1773" t="str">
            <v>TMS</v>
          </cell>
          <cell r="T1773" t="str">
            <v>direct</v>
          </cell>
          <cell r="V1773" t="str">
            <v>nil</v>
          </cell>
          <cell r="W1773">
            <v>0</v>
          </cell>
          <cell r="X1773">
            <v>0</v>
          </cell>
          <cell r="Z1773" t="str">
            <v>IIPS</v>
          </cell>
          <cell r="AA1773" t="str">
            <v>PUB</v>
          </cell>
        </row>
        <row r="1774">
          <cell r="F1774" t="str">
            <v>I15011500136</v>
          </cell>
          <cell r="G1774" t="str">
            <v>Helpdesk_Support</v>
          </cell>
          <cell r="H1774" t="str">
            <v>Helpdesk Support</v>
          </cell>
          <cell r="J1774">
            <v>0</v>
          </cell>
          <cell r="K1774">
            <v>0</v>
          </cell>
          <cell r="L1774">
            <v>0</v>
          </cell>
          <cell r="M1774">
            <v>0</v>
          </cell>
          <cell r="N1774" t="str">
            <v>DPS-JOPL</v>
          </cell>
          <cell r="O1774" t="str">
            <v>HELPDESK SUPPORT</v>
          </cell>
          <cell r="P1774">
            <v>0</v>
          </cell>
          <cell r="R1774">
            <v>1501</v>
          </cell>
          <cell r="S1774" t="str">
            <v>TMS</v>
          </cell>
          <cell r="T1774" t="str">
            <v>direct</v>
          </cell>
          <cell r="V1774" t="str">
            <v>nil</v>
          </cell>
          <cell r="W1774">
            <v>0</v>
          </cell>
          <cell r="X1774">
            <v>0</v>
          </cell>
          <cell r="Z1774" t="str">
            <v>SVC</v>
          </cell>
          <cell r="AA1774" t="str">
            <v/>
          </cell>
        </row>
        <row r="1775">
          <cell r="F1775" t="str">
            <v>I15011500015</v>
          </cell>
          <cell r="G1775" t="str">
            <v>Helpdesk_Support</v>
          </cell>
          <cell r="H1775" t="str">
            <v>Helpdesk Support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 t="str">
            <v>ESS-JOPL</v>
          </cell>
          <cell r="O1775" t="str">
            <v>HELPDESK SUPPORT</v>
          </cell>
          <cell r="P1775">
            <v>0</v>
          </cell>
          <cell r="R1775">
            <v>1501</v>
          </cell>
          <cell r="S1775" t="str">
            <v>TMS</v>
          </cell>
          <cell r="T1775" t="str">
            <v>direct</v>
          </cell>
          <cell r="V1775" t="str">
            <v>nil</v>
          </cell>
          <cell r="W1775">
            <v>0</v>
          </cell>
          <cell r="X1775">
            <v>0</v>
          </cell>
          <cell r="Z1775" t="str">
            <v>SVC</v>
          </cell>
          <cell r="AA1775" t="str">
            <v/>
          </cell>
        </row>
        <row r="1776">
          <cell r="F1776" t="str">
            <v>I15010900015</v>
          </cell>
          <cell r="G1776" t="str">
            <v>contract_cover</v>
          </cell>
          <cell r="H1776" t="str">
            <v>Fixed Price</v>
          </cell>
          <cell r="I1776" t="str">
            <v>MOSMOS_RS_MOS_PT</v>
          </cell>
          <cell r="J1776">
            <v>4864.2</v>
          </cell>
          <cell r="K1776">
            <v>0</v>
          </cell>
          <cell r="L1776">
            <v>0</v>
          </cell>
          <cell r="M1776">
            <v>0</v>
          </cell>
          <cell r="N1776" t="str">
            <v>ESS-JOPL</v>
          </cell>
          <cell r="O1776" t="str">
            <v>Only UM</v>
          </cell>
          <cell r="P1776">
            <v>1</v>
          </cell>
          <cell r="R1776">
            <v>1501</v>
          </cell>
          <cell r="S1776" t="str">
            <v>TMS</v>
          </cell>
          <cell r="T1776" t="str">
            <v>direct</v>
          </cell>
          <cell r="V1776" t="str">
            <v>SBM 2.7 RSS</v>
          </cell>
          <cell r="W1776">
            <v>1488.45</v>
          </cell>
          <cell r="X1776">
            <v>1488.45</v>
          </cell>
          <cell r="Z1776" t="str">
            <v>RS_MOS</v>
          </cell>
          <cell r="AA1776" t="str">
            <v>COM</v>
          </cell>
        </row>
        <row r="1777">
          <cell r="F1777" t="str">
            <v>I15011600005</v>
          </cell>
          <cell r="G1777" t="str">
            <v>Helpdesk_Support</v>
          </cell>
          <cell r="H1777" t="str">
            <v>Helpdesk Support</v>
          </cell>
          <cell r="J1777">
            <v>0</v>
          </cell>
          <cell r="K1777">
            <v>0</v>
          </cell>
          <cell r="L1777">
            <v>0</v>
          </cell>
          <cell r="M1777">
            <v>0</v>
          </cell>
          <cell r="N1777" t="str">
            <v>DPS-JOPL</v>
          </cell>
          <cell r="O1777" t="str">
            <v>HELPDESK SUPPORT</v>
          </cell>
          <cell r="P1777">
            <v>0</v>
          </cell>
          <cell r="R1777">
            <v>1501</v>
          </cell>
          <cell r="S1777" t="str">
            <v>TMS</v>
          </cell>
          <cell r="T1777" t="str">
            <v>direct</v>
          </cell>
          <cell r="V1777" t="str">
            <v>nil</v>
          </cell>
          <cell r="W1777">
            <v>0</v>
          </cell>
          <cell r="X1777">
            <v>0</v>
          </cell>
          <cell r="Z1777" t="str">
            <v>SVC</v>
          </cell>
          <cell r="AA1777" t="str">
            <v/>
          </cell>
        </row>
        <row r="1778">
          <cell r="F1778" t="str">
            <v>I15011500163</v>
          </cell>
          <cell r="G1778" t="str">
            <v>Helpdesk_Support</v>
          </cell>
          <cell r="H1778" t="str">
            <v>Helpdesk Support</v>
          </cell>
          <cell r="J1778">
            <v>0</v>
          </cell>
          <cell r="K1778">
            <v>0</v>
          </cell>
          <cell r="L1778">
            <v>0</v>
          </cell>
          <cell r="M1778">
            <v>0</v>
          </cell>
          <cell r="N1778" t="str">
            <v>DPS-JOPL</v>
          </cell>
          <cell r="O1778" t="str">
            <v>HELPDESK SUPPORT</v>
          </cell>
          <cell r="P1778">
            <v>0</v>
          </cell>
          <cell r="R1778">
            <v>1501</v>
          </cell>
          <cell r="S1778" t="str">
            <v>TMS</v>
          </cell>
          <cell r="T1778" t="str">
            <v>direct</v>
          </cell>
          <cell r="V1778" t="str">
            <v>nil</v>
          </cell>
          <cell r="W1778">
            <v>0</v>
          </cell>
          <cell r="X1778">
            <v>0</v>
          </cell>
          <cell r="Z1778" t="str">
            <v>SVC</v>
          </cell>
          <cell r="AA1778" t="str">
            <v/>
          </cell>
        </row>
        <row r="1779">
          <cell r="F1779" t="str">
            <v>I15011500003</v>
          </cell>
          <cell r="G1779" t="str">
            <v>Helpdesk_Support</v>
          </cell>
          <cell r="H1779" t="str">
            <v>Helpdesk Support</v>
          </cell>
          <cell r="J1779">
            <v>0</v>
          </cell>
          <cell r="K1779">
            <v>0</v>
          </cell>
          <cell r="L1779">
            <v>0</v>
          </cell>
          <cell r="M1779">
            <v>0</v>
          </cell>
          <cell r="N1779" t="str">
            <v>ESS-JOPL</v>
          </cell>
          <cell r="O1779" t="str">
            <v>HELPDESK SUPPORT</v>
          </cell>
          <cell r="P1779">
            <v>0</v>
          </cell>
          <cell r="R1779">
            <v>1501</v>
          </cell>
          <cell r="S1779" t="str">
            <v>TMS</v>
          </cell>
          <cell r="T1779" t="str">
            <v>direct</v>
          </cell>
          <cell r="V1779" t="str">
            <v>nil</v>
          </cell>
          <cell r="W1779">
            <v>0</v>
          </cell>
          <cell r="X1779">
            <v>0</v>
          </cell>
          <cell r="Z1779" t="str">
            <v>SVC</v>
          </cell>
          <cell r="AA1779" t="str">
            <v/>
          </cell>
        </row>
        <row r="1780">
          <cell r="F1780" t="str">
            <v>I15011500169</v>
          </cell>
          <cell r="G1780" t="str">
            <v>Helpdesk_Support</v>
          </cell>
          <cell r="H1780" t="str">
            <v>Helpdesk Support</v>
          </cell>
          <cell r="J1780">
            <v>0</v>
          </cell>
          <cell r="K1780">
            <v>0</v>
          </cell>
          <cell r="L1780">
            <v>0</v>
          </cell>
          <cell r="M1780">
            <v>0</v>
          </cell>
          <cell r="N1780" t="str">
            <v>DPS-JOPL</v>
          </cell>
          <cell r="O1780" t="str">
            <v>HELPDESK SUPPORT</v>
          </cell>
          <cell r="P1780">
            <v>0</v>
          </cell>
          <cell r="R1780">
            <v>1501</v>
          </cell>
          <cell r="S1780" t="str">
            <v>TMS</v>
          </cell>
          <cell r="T1780" t="str">
            <v>direct</v>
          </cell>
          <cell r="V1780" t="str">
            <v>nil</v>
          </cell>
          <cell r="W1780">
            <v>0</v>
          </cell>
          <cell r="X1780">
            <v>0</v>
          </cell>
          <cell r="Z1780" t="str">
            <v>SVC</v>
          </cell>
          <cell r="AA1780" t="str">
            <v/>
          </cell>
        </row>
        <row r="1781">
          <cell r="F1781" t="str">
            <v>I15011500018</v>
          </cell>
          <cell r="G1781" t="str">
            <v>Helpdesk_Support</v>
          </cell>
          <cell r="H1781" t="str">
            <v>Helpdesk Support</v>
          </cell>
          <cell r="J1781">
            <v>0</v>
          </cell>
          <cell r="K1781">
            <v>0</v>
          </cell>
          <cell r="L1781">
            <v>0</v>
          </cell>
          <cell r="M1781">
            <v>0</v>
          </cell>
          <cell r="N1781" t="str">
            <v>ESS-JOPL</v>
          </cell>
          <cell r="O1781" t="str">
            <v>HELPDESK SUPPORT</v>
          </cell>
          <cell r="P1781">
            <v>0</v>
          </cell>
          <cell r="R1781">
            <v>1501</v>
          </cell>
          <cell r="S1781" t="str">
            <v>TMS</v>
          </cell>
          <cell r="T1781" t="str">
            <v>direct</v>
          </cell>
          <cell r="V1781" t="str">
            <v>nil</v>
          </cell>
          <cell r="W1781">
            <v>0</v>
          </cell>
          <cell r="X1781">
            <v>0</v>
          </cell>
          <cell r="Z1781" t="str">
            <v>SVC</v>
          </cell>
          <cell r="AA1781" t="str">
            <v/>
          </cell>
        </row>
        <row r="1782">
          <cell r="F1782" t="str">
            <v>I15011500157</v>
          </cell>
          <cell r="G1782" t="str">
            <v>Helpdesk_Support</v>
          </cell>
          <cell r="H1782" t="str">
            <v>Helpdesk Support</v>
          </cell>
          <cell r="J1782">
            <v>0</v>
          </cell>
          <cell r="K1782">
            <v>0</v>
          </cell>
          <cell r="L1782">
            <v>0</v>
          </cell>
          <cell r="M1782">
            <v>0</v>
          </cell>
          <cell r="N1782" t="str">
            <v>DPS-JOPL</v>
          </cell>
          <cell r="O1782" t="str">
            <v>HELPDESK SUPPORT</v>
          </cell>
          <cell r="P1782">
            <v>0</v>
          </cell>
          <cell r="R1782">
            <v>1501</v>
          </cell>
          <cell r="S1782" t="str">
            <v>TMS</v>
          </cell>
          <cell r="T1782" t="str">
            <v>direct</v>
          </cell>
          <cell r="V1782" t="str">
            <v>nil</v>
          </cell>
          <cell r="W1782">
            <v>0</v>
          </cell>
          <cell r="X1782">
            <v>0</v>
          </cell>
          <cell r="Z1782" t="str">
            <v>SVC</v>
          </cell>
          <cell r="AA1782" t="str">
            <v/>
          </cell>
        </row>
        <row r="1783">
          <cell r="F1783" t="str">
            <v>I15010200023</v>
          </cell>
          <cell r="G1783" t="str">
            <v>Helpdesk_Support</v>
          </cell>
          <cell r="H1783" t="str">
            <v>Helpdesk Support</v>
          </cell>
          <cell r="J1783">
            <v>0</v>
          </cell>
          <cell r="K1783">
            <v>0</v>
          </cell>
          <cell r="L1783">
            <v>0</v>
          </cell>
          <cell r="M1783">
            <v>0</v>
          </cell>
          <cell r="N1783" t="str">
            <v>DPS-JOPL</v>
          </cell>
          <cell r="O1783" t="str">
            <v>IDA_TENDER_1169</v>
          </cell>
          <cell r="P1783">
            <v>0</v>
          </cell>
          <cell r="R1783">
            <v>1501</v>
          </cell>
          <cell r="S1783" t="str">
            <v>TMS</v>
          </cell>
          <cell r="T1783" t="str">
            <v>direct</v>
          </cell>
          <cell r="V1783" t="str">
            <v>nil</v>
          </cell>
          <cell r="W1783">
            <v>0</v>
          </cell>
          <cell r="X1783">
            <v>0</v>
          </cell>
          <cell r="Z1783" t="str">
            <v>SVC</v>
          </cell>
          <cell r="AA1783" t="str">
            <v/>
          </cell>
        </row>
        <row r="1784">
          <cell r="F1784" t="str">
            <v>I15011500128</v>
          </cell>
          <cell r="G1784" t="str">
            <v>Helpdesk_Support</v>
          </cell>
          <cell r="H1784" t="str">
            <v>Helpdesk Support</v>
          </cell>
          <cell r="J1784">
            <v>0</v>
          </cell>
          <cell r="K1784">
            <v>0</v>
          </cell>
          <cell r="L1784">
            <v>0</v>
          </cell>
          <cell r="M1784">
            <v>0</v>
          </cell>
          <cell r="N1784" t="str">
            <v>DPS-JOPL</v>
          </cell>
          <cell r="O1784" t="str">
            <v>IDA_TENDER_1169</v>
          </cell>
          <cell r="P1784">
            <v>0</v>
          </cell>
          <cell r="R1784">
            <v>1501</v>
          </cell>
          <cell r="S1784" t="str">
            <v>TMS</v>
          </cell>
          <cell r="T1784" t="str">
            <v>direct</v>
          </cell>
          <cell r="V1784" t="str">
            <v>nil</v>
          </cell>
          <cell r="W1784">
            <v>0</v>
          </cell>
          <cell r="X1784">
            <v>0</v>
          </cell>
          <cell r="Z1784" t="str">
            <v>SVC</v>
          </cell>
          <cell r="AA1784" t="str">
            <v/>
          </cell>
        </row>
        <row r="1785">
          <cell r="F1785" t="str">
            <v>I15011500020</v>
          </cell>
          <cell r="G1785" t="str">
            <v>Helpdesk_Support</v>
          </cell>
          <cell r="H1785" t="str">
            <v>Helpdesk Support</v>
          </cell>
          <cell r="J1785">
            <v>0</v>
          </cell>
          <cell r="K1785">
            <v>0</v>
          </cell>
          <cell r="L1785">
            <v>0</v>
          </cell>
          <cell r="M1785">
            <v>0</v>
          </cell>
          <cell r="N1785" t="str">
            <v>ESS-JOPL</v>
          </cell>
          <cell r="O1785" t="str">
            <v>HELPDESK SUPPORT</v>
          </cell>
          <cell r="P1785">
            <v>0</v>
          </cell>
          <cell r="R1785">
            <v>1501</v>
          </cell>
          <cell r="S1785" t="str">
            <v>TMS</v>
          </cell>
          <cell r="T1785" t="str">
            <v>direct</v>
          </cell>
          <cell r="V1785" t="str">
            <v>nil</v>
          </cell>
          <cell r="W1785">
            <v>0</v>
          </cell>
          <cell r="X1785">
            <v>0</v>
          </cell>
          <cell r="Z1785" t="str">
            <v>SVC</v>
          </cell>
          <cell r="AA1785" t="str">
            <v/>
          </cell>
        </row>
        <row r="1786">
          <cell r="F1786" t="str">
            <v>I15010600060</v>
          </cell>
          <cell r="G1786" t="str">
            <v>Helpdesk_Support</v>
          </cell>
          <cell r="H1786" t="str">
            <v>Helpdesk Support</v>
          </cell>
          <cell r="J1786">
            <v>0</v>
          </cell>
          <cell r="K1786">
            <v>0</v>
          </cell>
          <cell r="L1786">
            <v>30</v>
          </cell>
          <cell r="M1786">
            <v>0</v>
          </cell>
          <cell r="N1786" t="str">
            <v>ESS-JOPL</v>
          </cell>
          <cell r="O1786" t="str">
            <v>SW BY HOUR</v>
          </cell>
          <cell r="P1786">
            <v>2</v>
          </cell>
          <cell r="R1786">
            <v>1501</v>
          </cell>
          <cell r="S1786" t="str">
            <v>TMS</v>
          </cell>
          <cell r="T1786" t="str">
            <v>direct</v>
          </cell>
          <cell r="V1786" t="str">
            <v>non comm</v>
          </cell>
          <cell r="W1786">
            <v>0</v>
          </cell>
          <cell r="X1786">
            <v>0</v>
          </cell>
          <cell r="Z1786" t="str">
            <v>SVC</v>
          </cell>
          <cell r="AA1786" t="str">
            <v/>
          </cell>
        </row>
        <row r="1787">
          <cell r="F1787" t="str">
            <v>I15010900019</v>
          </cell>
          <cell r="G1787" t="str">
            <v>contract_cover</v>
          </cell>
          <cell r="H1787" t="str">
            <v>Fixed Price</v>
          </cell>
          <cell r="I1787" t="str">
            <v>MOSMOS_RS_MOS_FTWOR</v>
          </cell>
          <cell r="J1787">
            <v>5038.3999999999996</v>
          </cell>
          <cell r="K1787">
            <v>0</v>
          </cell>
          <cell r="L1787">
            <v>0</v>
          </cell>
          <cell r="M1787">
            <v>0</v>
          </cell>
          <cell r="N1787" t="str">
            <v>DPS-JOPL</v>
          </cell>
          <cell r="O1787" t="str">
            <v>Only UM</v>
          </cell>
          <cell r="P1787">
            <v>1</v>
          </cell>
          <cell r="R1787">
            <v>1501</v>
          </cell>
          <cell r="S1787" t="str">
            <v>TMS</v>
          </cell>
          <cell r="T1787" t="str">
            <v>direct</v>
          </cell>
          <cell r="V1787" t="str">
            <v>SBM 2.7 RSS</v>
          </cell>
          <cell r="W1787">
            <v>1108.4479999999999</v>
          </cell>
          <cell r="X1787">
            <v>1108.4479999999999</v>
          </cell>
          <cell r="Z1787" t="str">
            <v>RS_MOS</v>
          </cell>
          <cell r="AA1787" t="str">
            <v>COM</v>
          </cell>
        </row>
        <row r="1788">
          <cell r="F1788" t="str">
            <v>I15010200032</v>
          </cell>
          <cell r="G1788" t="str">
            <v>Helpdesk_Support</v>
          </cell>
          <cell r="H1788" t="str">
            <v>Helpdesk Support</v>
          </cell>
          <cell r="J1788">
            <v>0</v>
          </cell>
          <cell r="K1788">
            <v>0</v>
          </cell>
          <cell r="L1788">
            <v>0</v>
          </cell>
          <cell r="M1788">
            <v>0</v>
          </cell>
          <cell r="N1788" t="str">
            <v>DPS-JOPL</v>
          </cell>
          <cell r="O1788" t="str">
            <v>IDA_TENDER_1169</v>
          </cell>
          <cell r="P1788">
            <v>0.25</v>
          </cell>
          <cell r="R1788">
            <v>1501</v>
          </cell>
          <cell r="S1788" t="str">
            <v>TMS</v>
          </cell>
          <cell r="T1788" t="str">
            <v>direct</v>
          </cell>
          <cell r="V1788" t="str">
            <v>nil</v>
          </cell>
          <cell r="W1788">
            <v>0</v>
          </cell>
          <cell r="X1788">
            <v>0</v>
          </cell>
          <cell r="Z1788" t="str">
            <v>SVC</v>
          </cell>
          <cell r="AA1788" t="str">
            <v/>
          </cell>
        </row>
        <row r="1789">
          <cell r="F1789" t="str">
            <v>I15012600025</v>
          </cell>
          <cell r="G1789" t="str">
            <v>ONSITE_SUPPORT</v>
          </cell>
          <cell r="H1789" t="str">
            <v>Onsite Support Services</v>
          </cell>
          <cell r="J1789">
            <v>0</v>
          </cell>
          <cell r="K1789">
            <v>0</v>
          </cell>
          <cell r="L1789">
            <v>0</v>
          </cell>
          <cell r="M1789">
            <v>0</v>
          </cell>
          <cell r="N1789" t="str">
            <v>ESS-JOPL</v>
          </cell>
          <cell r="O1789" t="str">
            <v>HW PM BY PERIOD</v>
          </cell>
          <cell r="P1789">
            <v>1.5</v>
          </cell>
          <cell r="R1789">
            <v>1501</v>
          </cell>
          <cell r="S1789" t="str">
            <v>TMS</v>
          </cell>
          <cell r="T1789" t="str">
            <v>direct</v>
          </cell>
          <cell r="V1789" t="str">
            <v>nil</v>
          </cell>
          <cell r="W1789">
            <v>0</v>
          </cell>
          <cell r="X1789">
            <v>0</v>
          </cell>
          <cell r="Z1789" t="str">
            <v>IIPS</v>
          </cell>
          <cell r="AA1789" t="str">
            <v>OTH</v>
          </cell>
        </row>
        <row r="1790">
          <cell r="F1790" t="str">
            <v>I15012300089</v>
          </cell>
          <cell r="G1790" t="str">
            <v>PC1206150013</v>
          </cell>
          <cell r="H1790" t="str">
            <v>Item: PC1206150013 / 99B6159 / x3650 M2</v>
          </cell>
          <cell r="I1790" t="str">
            <v>MWSHMA_BMA</v>
          </cell>
          <cell r="J1790">
            <v>0</v>
          </cell>
          <cell r="K1790">
            <v>0</v>
          </cell>
          <cell r="L1790">
            <v>0</v>
          </cell>
          <cell r="M1790">
            <v>0</v>
          </cell>
          <cell r="N1790" t="str">
            <v>ESS-JOPL</v>
          </cell>
          <cell r="O1790" t="str">
            <v>Only UM</v>
          </cell>
          <cell r="P1790">
            <v>1</v>
          </cell>
          <cell r="Q1790" t="str">
            <v>8451089929</v>
          </cell>
          <cell r="R1790">
            <v>1501</v>
          </cell>
          <cell r="S1790" t="str">
            <v>TMS</v>
          </cell>
          <cell r="T1790" t="str">
            <v>direct</v>
          </cell>
          <cell r="V1790" t="str">
            <v>nil</v>
          </cell>
          <cell r="W1790">
            <v>0</v>
          </cell>
          <cell r="X1790">
            <v>0</v>
          </cell>
          <cell r="Z1790" t="str">
            <v>Nil</v>
          </cell>
          <cell r="AA1790" t="str">
            <v>ENT</v>
          </cell>
        </row>
        <row r="1791">
          <cell r="F1791" t="str">
            <v>I15012300089</v>
          </cell>
          <cell r="G1791" t="str">
            <v>PC1206150013</v>
          </cell>
          <cell r="H1791" t="str">
            <v>Item: PC1206150013 / 99F5719 / x3650 M2</v>
          </cell>
          <cell r="I1791" t="str">
            <v>MWSHMA_BMA</v>
          </cell>
          <cell r="J1791">
            <v>0</v>
          </cell>
          <cell r="K1791">
            <v>0</v>
          </cell>
          <cell r="L1791">
            <v>0</v>
          </cell>
          <cell r="M1791">
            <v>0</v>
          </cell>
          <cell r="N1791" t="str">
            <v>ESS-JOPL</v>
          </cell>
          <cell r="O1791" t="str">
            <v>Only UM</v>
          </cell>
          <cell r="P1791">
            <v>1</v>
          </cell>
          <cell r="Q1791" t="str">
            <v>8451089929</v>
          </cell>
          <cell r="R1791">
            <v>1501</v>
          </cell>
          <cell r="S1791" t="str">
            <v>TMS</v>
          </cell>
          <cell r="T1791" t="str">
            <v>direct</v>
          </cell>
          <cell r="V1791" t="str">
            <v>nil</v>
          </cell>
          <cell r="W1791">
            <v>0</v>
          </cell>
          <cell r="X1791">
            <v>0</v>
          </cell>
          <cell r="Z1791" t="str">
            <v>Nil</v>
          </cell>
          <cell r="AA1791" t="str">
            <v>ENT</v>
          </cell>
        </row>
        <row r="1792">
          <cell r="F1792" t="str">
            <v>I15012300089</v>
          </cell>
          <cell r="G1792" t="str">
            <v>PC03XX245HP</v>
          </cell>
          <cell r="H1792" t="str">
            <v>Item: PC03XX245HP / SGH84504HB / DL380 G5</v>
          </cell>
          <cell r="I1792" t="str">
            <v>MWSHMA_BMA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 t="str">
            <v>ESS-JOPL</v>
          </cell>
          <cell r="O1792" t="str">
            <v>Only UM</v>
          </cell>
          <cell r="P1792">
            <v>1</v>
          </cell>
          <cell r="Q1792" t="str">
            <v>8451089929</v>
          </cell>
          <cell r="R1792">
            <v>1501</v>
          </cell>
          <cell r="S1792" t="str">
            <v>TMS</v>
          </cell>
          <cell r="T1792" t="str">
            <v>direct</v>
          </cell>
          <cell r="V1792" t="str">
            <v>nil</v>
          </cell>
          <cell r="W1792">
            <v>0</v>
          </cell>
          <cell r="X1792">
            <v>0</v>
          </cell>
          <cell r="Z1792" t="str">
            <v>Nil</v>
          </cell>
          <cell r="AA1792" t="str">
            <v>ENT</v>
          </cell>
        </row>
        <row r="1793">
          <cell r="F1793" t="str">
            <v>I15012300089</v>
          </cell>
          <cell r="G1793" t="str">
            <v>PC03XX245HP</v>
          </cell>
          <cell r="H1793" t="str">
            <v>Item: PC03XX245HP / 84504HA / HP DL380 G5</v>
          </cell>
          <cell r="I1793" t="str">
            <v>MWSHMA_BMA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 t="str">
            <v>ESS-JOPL</v>
          </cell>
          <cell r="O1793" t="str">
            <v>Only UM</v>
          </cell>
          <cell r="P1793">
            <v>1</v>
          </cell>
          <cell r="Q1793" t="str">
            <v>8451089929</v>
          </cell>
          <cell r="R1793">
            <v>1501</v>
          </cell>
          <cell r="S1793" t="str">
            <v>TMS</v>
          </cell>
          <cell r="T1793" t="str">
            <v>direct</v>
          </cell>
          <cell r="V1793" t="str">
            <v>nil</v>
          </cell>
          <cell r="W1793">
            <v>0</v>
          </cell>
          <cell r="X1793">
            <v>0</v>
          </cell>
          <cell r="Z1793" t="str">
            <v>Nil</v>
          </cell>
          <cell r="AA1793" t="str">
            <v>ENT</v>
          </cell>
        </row>
        <row r="1794">
          <cell r="F1794" t="str">
            <v>I15012300089</v>
          </cell>
          <cell r="G1794" t="str">
            <v>PC08AA025HP</v>
          </cell>
          <cell r="H1794" t="str">
            <v>Item: PC08AA025HP / SGH034XX4V / BL460c</v>
          </cell>
          <cell r="I1794" t="str">
            <v>MWSHMA_BMA</v>
          </cell>
          <cell r="J1794">
            <v>0</v>
          </cell>
          <cell r="K1794">
            <v>0</v>
          </cell>
          <cell r="L1794">
            <v>0</v>
          </cell>
          <cell r="M1794">
            <v>0</v>
          </cell>
          <cell r="N1794" t="str">
            <v>ESS-JOPL</v>
          </cell>
          <cell r="O1794" t="str">
            <v>Only UM</v>
          </cell>
          <cell r="P1794">
            <v>1</v>
          </cell>
          <cell r="Q1794" t="str">
            <v>8451089929</v>
          </cell>
          <cell r="R1794">
            <v>1501</v>
          </cell>
          <cell r="S1794" t="str">
            <v>TMS</v>
          </cell>
          <cell r="T1794" t="str">
            <v>direct</v>
          </cell>
          <cell r="V1794" t="str">
            <v>nil</v>
          </cell>
          <cell r="W1794">
            <v>0</v>
          </cell>
          <cell r="X1794">
            <v>0</v>
          </cell>
          <cell r="Z1794" t="str">
            <v>Nil</v>
          </cell>
          <cell r="AA1794" t="str">
            <v>ENT</v>
          </cell>
        </row>
        <row r="1795">
          <cell r="F1795" t="str">
            <v>I15011500004</v>
          </cell>
          <cell r="G1795" t="str">
            <v>Helpdesk_Support</v>
          </cell>
          <cell r="H1795" t="str">
            <v>Helpdesk Support</v>
          </cell>
          <cell r="J1795">
            <v>0</v>
          </cell>
          <cell r="K1795">
            <v>0</v>
          </cell>
          <cell r="L1795">
            <v>0</v>
          </cell>
          <cell r="M1795">
            <v>0</v>
          </cell>
          <cell r="N1795" t="str">
            <v>ESS-JOPL</v>
          </cell>
          <cell r="O1795" t="str">
            <v>HELPDESK SUPPORT</v>
          </cell>
          <cell r="P1795">
            <v>0</v>
          </cell>
          <cell r="R1795">
            <v>1501</v>
          </cell>
          <cell r="S1795" t="str">
            <v>TMS</v>
          </cell>
          <cell r="T1795" t="str">
            <v>direct</v>
          </cell>
          <cell r="V1795" t="str">
            <v>nil</v>
          </cell>
          <cell r="W1795">
            <v>0</v>
          </cell>
          <cell r="X1795">
            <v>0</v>
          </cell>
          <cell r="Z1795" t="str">
            <v>SVC</v>
          </cell>
          <cell r="AA1795" t="str">
            <v/>
          </cell>
        </row>
        <row r="1796">
          <cell r="F1796" t="str">
            <v>I15011500158</v>
          </cell>
          <cell r="G1796" t="str">
            <v>Helpdesk_Support</v>
          </cell>
          <cell r="H1796" t="str">
            <v>Helpdesk Support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 t="str">
            <v>DPS-JOPL</v>
          </cell>
          <cell r="O1796" t="str">
            <v>HELPDESK SUPPORT</v>
          </cell>
          <cell r="P1796">
            <v>0</v>
          </cell>
          <cell r="R1796">
            <v>1501</v>
          </cell>
          <cell r="S1796" t="str">
            <v>TMS</v>
          </cell>
          <cell r="T1796" t="str">
            <v>direct</v>
          </cell>
          <cell r="V1796" t="str">
            <v>nil</v>
          </cell>
          <cell r="W1796">
            <v>0</v>
          </cell>
          <cell r="X1796">
            <v>0</v>
          </cell>
          <cell r="Z1796" t="str">
            <v>SVC</v>
          </cell>
          <cell r="AA1796" t="str">
            <v/>
          </cell>
        </row>
        <row r="1797">
          <cell r="F1797" t="str">
            <v>I15011500002</v>
          </cell>
          <cell r="G1797" t="str">
            <v>Helpdesk_Support</v>
          </cell>
          <cell r="H1797" t="str">
            <v>Helpdesk Support</v>
          </cell>
          <cell r="J1797">
            <v>0</v>
          </cell>
          <cell r="K1797">
            <v>0</v>
          </cell>
          <cell r="L1797">
            <v>0</v>
          </cell>
          <cell r="M1797">
            <v>0</v>
          </cell>
          <cell r="N1797" t="str">
            <v>ESS-JOPL</v>
          </cell>
          <cell r="O1797" t="str">
            <v>HELPDESK SUPPORT</v>
          </cell>
          <cell r="P1797">
            <v>0</v>
          </cell>
          <cell r="R1797">
            <v>1501</v>
          </cell>
          <cell r="S1797" t="str">
            <v>TMS</v>
          </cell>
          <cell r="T1797" t="str">
            <v>direct</v>
          </cell>
          <cell r="V1797" t="str">
            <v>nil</v>
          </cell>
          <cell r="W1797">
            <v>0</v>
          </cell>
          <cell r="X1797">
            <v>0</v>
          </cell>
          <cell r="Z1797" t="str">
            <v>SVC</v>
          </cell>
          <cell r="AA1797" t="str">
            <v/>
          </cell>
        </row>
        <row r="1798">
          <cell r="F1798" t="str">
            <v>I15011500053</v>
          </cell>
          <cell r="G1798" t="str">
            <v>Helpdesk_Support</v>
          </cell>
          <cell r="H1798" t="str">
            <v>Helpdesk Support</v>
          </cell>
          <cell r="J1798">
            <v>0</v>
          </cell>
          <cell r="K1798">
            <v>0</v>
          </cell>
          <cell r="L1798">
            <v>0</v>
          </cell>
          <cell r="M1798">
            <v>0</v>
          </cell>
          <cell r="N1798" t="str">
            <v>ESS-JOPL</v>
          </cell>
          <cell r="O1798" t="str">
            <v>HELPDESK SUPPORT</v>
          </cell>
          <cell r="P1798">
            <v>0</v>
          </cell>
          <cell r="R1798">
            <v>1501</v>
          </cell>
          <cell r="S1798" t="str">
            <v>TMS</v>
          </cell>
          <cell r="T1798" t="str">
            <v>direct</v>
          </cell>
          <cell r="V1798" t="str">
            <v>nil</v>
          </cell>
          <cell r="W1798">
            <v>0</v>
          </cell>
          <cell r="X1798">
            <v>0</v>
          </cell>
          <cell r="Z1798" t="str">
            <v>SVC</v>
          </cell>
          <cell r="AA1798" t="str">
            <v/>
          </cell>
        </row>
        <row r="1799">
          <cell r="F1799" t="str">
            <v>I15011500044</v>
          </cell>
          <cell r="G1799" t="str">
            <v>Helpdesk_Support</v>
          </cell>
          <cell r="H1799" t="str">
            <v>Helpdesk Support</v>
          </cell>
          <cell r="J1799">
            <v>0</v>
          </cell>
          <cell r="K1799">
            <v>0</v>
          </cell>
          <cell r="L1799">
            <v>0</v>
          </cell>
          <cell r="M1799">
            <v>0</v>
          </cell>
          <cell r="N1799" t="str">
            <v>ESS-JOPL</v>
          </cell>
          <cell r="O1799" t="str">
            <v>HELPDESK SUPPORT</v>
          </cell>
          <cell r="P1799">
            <v>0</v>
          </cell>
          <cell r="R1799">
            <v>1501</v>
          </cell>
          <cell r="S1799" t="str">
            <v>TMS</v>
          </cell>
          <cell r="T1799" t="str">
            <v>direct</v>
          </cell>
          <cell r="V1799" t="str">
            <v>nil</v>
          </cell>
          <cell r="W1799">
            <v>0</v>
          </cell>
          <cell r="X1799">
            <v>0</v>
          </cell>
          <cell r="Z1799" t="str">
            <v>SVC</v>
          </cell>
          <cell r="AA1799" t="str">
            <v/>
          </cell>
        </row>
        <row r="1800">
          <cell r="F1800" t="str">
            <v>I15012000073</v>
          </cell>
          <cell r="G1800" t="str">
            <v>Helpdesk_Support</v>
          </cell>
          <cell r="H1800" t="str">
            <v>Helpdesk Support</v>
          </cell>
          <cell r="J1800">
            <v>0</v>
          </cell>
          <cell r="K1800">
            <v>0</v>
          </cell>
          <cell r="L1800">
            <v>15</v>
          </cell>
          <cell r="M1800">
            <v>0</v>
          </cell>
          <cell r="N1800" t="str">
            <v>ESS-JOPL</v>
          </cell>
          <cell r="O1800" t="str">
            <v>SW BY HOUR</v>
          </cell>
          <cell r="P1800">
            <v>1</v>
          </cell>
          <cell r="R1800">
            <v>1501</v>
          </cell>
          <cell r="S1800" t="str">
            <v>TMS</v>
          </cell>
          <cell r="T1800" t="str">
            <v>direct</v>
          </cell>
          <cell r="V1800" t="str">
            <v>non comm</v>
          </cell>
          <cell r="W1800">
            <v>0</v>
          </cell>
          <cell r="X1800">
            <v>0</v>
          </cell>
          <cell r="Z1800" t="str">
            <v>SVC</v>
          </cell>
          <cell r="AA1800" t="str">
            <v/>
          </cell>
        </row>
        <row r="1801">
          <cell r="F1801" t="str">
            <v>I15011500056</v>
          </cell>
          <cell r="G1801" t="str">
            <v>Helpdesk_Support</v>
          </cell>
          <cell r="H1801" t="str">
            <v>Helpdesk Support</v>
          </cell>
          <cell r="J1801">
            <v>0</v>
          </cell>
          <cell r="K1801">
            <v>0</v>
          </cell>
          <cell r="L1801">
            <v>0</v>
          </cell>
          <cell r="M1801">
            <v>0</v>
          </cell>
          <cell r="N1801" t="str">
            <v>ESS-JOPL</v>
          </cell>
          <cell r="O1801" t="str">
            <v>HELPDESK SUPPORT</v>
          </cell>
          <cell r="P1801">
            <v>0</v>
          </cell>
          <cell r="R1801">
            <v>1501</v>
          </cell>
          <cell r="S1801" t="str">
            <v>TMS</v>
          </cell>
          <cell r="T1801" t="str">
            <v>direct</v>
          </cell>
          <cell r="V1801" t="str">
            <v>nil</v>
          </cell>
          <cell r="W1801">
            <v>0</v>
          </cell>
          <cell r="X1801">
            <v>0</v>
          </cell>
          <cell r="Z1801" t="str">
            <v>SVC</v>
          </cell>
          <cell r="AA1801" t="str">
            <v/>
          </cell>
        </row>
        <row r="1802">
          <cell r="F1802" t="str">
            <v>I15011500026</v>
          </cell>
          <cell r="G1802" t="str">
            <v>Helpdesk_Support</v>
          </cell>
          <cell r="H1802" t="str">
            <v>Helpdesk Support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 t="str">
            <v>ESS-JOPL</v>
          </cell>
          <cell r="O1802" t="str">
            <v>HELPDESK SUPPORT</v>
          </cell>
          <cell r="P1802">
            <v>0</v>
          </cell>
          <cell r="R1802">
            <v>1501</v>
          </cell>
          <cell r="S1802" t="str">
            <v>TMS</v>
          </cell>
          <cell r="T1802" t="str">
            <v>direct</v>
          </cell>
          <cell r="V1802" t="str">
            <v>nil</v>
          </cell>
          <cell r="W1802">
            <v>0</v>
          </cell>
          <cell r="X1802">
            <v>0</v>
          </cell>
          <cell r="Z1802" t="str">
            <v>SVC</v>
          </cell>
          <cell r="AA1802" t="str">
            <v/>
          </cell>
        </row>
        <row r="1803">
          <cell r="F1803" t="str">
            <v>I15011500142</v>
          </cell>
          <cell r="G1803" t="str">
            <v>Helpdesk_Support</v>
          </cell>
          <cell r="H1803" t="str">
            <v>Helpdesk Support</v>
          </cell>
          <cell r="J1803">
            <v>0</v>
          </cell>
          <cell r="K1803">
            <v>0</v>
          </cell>
          <cell r="L1803">
            <v>0</v>
          </cell>
          <cell r="M1803">
            <v>0</v>
          </cell>
          <cell r="N1803" t="str">
            <v>DPS-JOPL</v>
          </cell>
          <cell r="O1803" t="str">
            <v>HELPDESK SUPPORT</v>
          </cell>
          <cell r="P1803">
            <v>0</v>
          </cell>
          <cell r="R1803">
            <v>1501</v>
          </cell>
          <cell r="S1803" t="str">
            <v>TMS</v>
          </cell>
          <cell r="T1803" t="str">
            <v>direct</v>
          </cell>
          <cell r="V1803" t="str">
            <v>nil</v>
          </cell>
          <cell r="W1803">
            <v>0</v>
          </cell>
          <cell r="X1803">
            <v>0</v>
          </cell>
          <cell r="Z1803" t="str">
            <v>SVC</v>
          </cell>
          <cell r="AA1803" t="str">
            <v/>
          </cell>
        </row>
        <row r="1804">
          <cell r="F1804" t="str">
            <v>I15011500177</v>
          </cell>
          <cell r="G1804" t="str">
            <v>Helpdesk_Support</v>
          </cell>
          <cell r="H1804" t="str">
            <v>Helpdesk Support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 t="str">
            <v>DPS-JOPL</v>
          </cell>
          <cell r="O1804" t="str">
            <v>HELPDESK SUPPORT</v>
          </cell>
          <cell r="P1804">
            <v>0</v>
          </cell>
          <cell r="R1804">
            <v>1501</v>
          </cell>
          <cell r="S1804" t="str">
            <v>TMS</v>
          </cell>
          <cell r="T1804" t="str">
            <v>direct</v>
          </cell>
          <cell r="V1804" t="str">
            <v>nil</v>
          </cell>
          <cell r="W1804">
            <v>0</v>
          </cell>
          <cell r="X1804">
            <v>0</v>
          </cell>
          <cell r="Z1804" t="str">
            <v>SVC</v>
          </cell>
          <cell r="AA1804" t="str">
            <v/>
          </cell>
        </row>
        <row r="1805">
          <cell r="F1805" t="str">
            <v>I15011500178</v>
          </cell>
          <cell r="G1805" t="str">
            <v>Helpdesk_Support</v>
          </cell>
          <cell r="H1805" t="str">
            <v>Helpdesk Support</v>
          </cell>
          <cell r="J1805">
            <v>0</v>
          </cell>
          <cell r="K1805">
            <v>0</v>
          </cell>
          <cell r="L1805">
            <v>0</v>
          </cell>
          <cell r="M1805">
            <v>0</v>
          </cell>
          <cell r="N1805" t="str">
            <v>DPS-JOPL</v>
          </cell>
          <cell r="O1805" t="str">
            <v>HELPDESK SUPPORT</v>
          </cell>
          <cell r="P1805">
            <v>0</v>
          </cell>
          <cell r="R1805">
            <v>1501</v>
          </cell>
          <cell r="S1805" t="str">
            <v>TMS</v>
          </cell>
          <cell r="T1805" t="str">
            <v>direct</v>
          </cell>
          <cell r="V1805" t="str">
            <v>nil</v>
          </cell>
          <cell r="W1805">
            <v>0</v>
          </cell>
          <cell r="X1805">
            <v>0</v>
          </cell>
          <cell r="Z1805" t="str">
            <v>SVC</v>
          </cell>
          <cell r="AA1805" t="str">
            <v/>
          </cell>
        </row>
        <row r="1806">
          <cell r="F1806" t="str">
            <v>I15011500166</v>
          </cell>
          <cell r="G1806" t="str">
            <v>Helpdesk_Support</v>
          </cell>
          <cell r="H1806" t="str">
            <v>Helpdesk Support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 t="str">
            <v>DPS-JOPL</v>
          </cell>
          <cell r="O1806" t="str">
            <v>HELPDESK SUPPORT</v>
          </cell>
          <cell r="P1806">
            <v>0</v>
          </cell>
          <cell r="R1806">
            <v>1501</v>
          </cell>
          <cell r="S1806" t="str">
            <v>TMS</v>
          </cell>
          <cell r="T1806" t="str">
            <v>direct</v>
          </cell>
          <cell r="V1806" t="str">
            <v>nil</v>
          </cell>
          <cell r="W1806">
            <v>0</v>
          </cell>
          <cell r="X1806">
            <v>0</v>
          </cell>
          <cell r="Z1806" t="str">
            <v>SVC</v>
          </cell>
          <cell r="AA1806" t="str">
            <v/>
          </cell>
        </row>
        <row r="1807">
          <cell r="F1807" t="str">
            <v>I15012300057</v>
          </cell>
          <cell r="G1807" t="str">
            <v>Helpdesk_Support</v>
          </cell>
          <cell r="H1807" t="str">
            <v>Helpdesk Support</v>
          </cell>
          <cell r="J1807">
            <v>0</v>
          </cell>
          <cell r="K1807">
            <v>0</v>
          </cell>
          <cell r="L1807">
            <v>0</v>
          </cell>
          <cell r="M1807">
            <v>0</v>
          </cell>
          <cell r="N1807" t="str">
            <v>DPS-JOPL</v>
          </cell>
          <cell r="O1807" t="str">
            <v>HW &amp; LABOUR WRTY</v>
          </cell>
          <cell r="P1807">
            <v>0</v>
          </cell>
          <cell r="R1807">
            <v>1501</v>
          </cell>
          <cell r="S1807" t="str">
            <v>TMS</v>
          </cell>
          <cell r="T1807" t="str">
            <v>direct</v>
          </cell>
          <cell r="V1807" t="str">
            <v>nil</v>
          </cell>
          <cell r="W1807">
            <v>0</v>
          </cell>
          <cell r="X1807">
            <v>0</v>
          </cell>
          <cell r="Z1807" t="str">
            <v>SVC</v>
          </cell>
          <cell r="AA1807" t="str">
            <v/>
          </cell>
        </row>
        <row r="1808">
          <cell r="F1808" t="str">
            <v>I15011400042</v>
          </cell>
          <cell r="G1808" t="str">
            <v>Helpdesk_Support</v>
          </cell>
          <cell r="H1808" t="str">
            <v>Helpdesk Support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 t="str">
            <v>DPS-JOPL</v>
          </cell>
          <cell r="O1808" t="str">
            <v>IDA_TENDER_1169</v>
          </cell>
          <cell r="P1808">
            <v>0</v>
          </cell>
          <cell r="R1808">
            <v>1501</v>
          </cell>
          <cell r="S1808" t="str">
            <v>TMS</v>
          </cell>
          <cell r="T1808" t="str">
            <v>direct</v>
          </cell>
          <cell r="V1808" t="str">
            <v>nil</v>
          </cell>
          <cell r="W1808">
            <v>0</v>
          </cell>
          <cell r="X1808">
            <v>0</v>
          </cell>
          <cell r="Z1808" t="str">
            <v>SVC</v>
          </cell>
          <cell r="AA1808" t="str">
            <v/>
          </cell>
        </row>
        <row r="1809">
          <cell r="F1809" t="str">
            <v>I15011600063</v>
          </cell>
          <cell r="G1809" t="str">
            <v>Helpdesk_Support</v>
          </cell>
          <cell r="H1809" t="str">
            <v>Helpdesk Support</v>
          </cell>
          <cell r="J1809">
            <v>0</v>
          </cell>
          <cell r="K1809">
            <v>0</v>
          </cell>
          <cell r="L1809">
            <v>97.5</v>
          </cell>
          <cell r="M1809">
            <v>0</v>
          </cell>
          <cell r="N1809" t="str">
            <v>DPS-JOPL</v>
          </cell>
          <cell r="O1809" t="str">
            <v>SW BY HOUR</v>
          </cell>
          <cell r="P1809">
            <v>6.5</v>
          </cell>
          <cell r="R1809">
            <v>1501</v>
          </cell>
          <cell r="S1809" t="str">
            <v>TMS</v>
          </cell>
          <cell r="T1809" t="str">
            <v>direct</v>
          </cell>
          <cell r="V1809" t="str">
            <v>non comm</v>
          </cell>
          <cell r="W1809">
            <v>0</v>
          </cell>
          <cell r="X1809">
            <v>0</v>
          </cell>
          <cell r="Z1809" t="str">
            <v>SVC</v>
          </cell>
          <cell r="AA1809" t="str">
            <v/>
          </cell>
        </row>
        <row r="1810">
          <cell r="F1810" t="str">
            <v>I15012000033</v>
          </cell>
          <cell r="G1810" t="str">
            <v>contract_cover</v>
          </cell>
          <cell r="H1810" t="str">
            <v>Fixed Price</v>
          </cell>
          <cell r="I1810" t="str">
            <v>MOSMOS_RS_MOS_FTWOR</v>
          </cell>
          <cell r="J1810">
            <v>15443.5</v>
          </cell>
          <cell r="K1810">
            <v>0</v>
          </cell>
          <cell r="L1810">
            <v>0</v>
          </cell>
          <cell r="M1810">
            <v>0</v>
          </cell>
          <cell r="N1810" t="str">
            <v>DPS-JOPL</v>
          </cell>
          <cell r="O1810" t="str">
            <v>Only UM</v>
          </cell>
          <cell r="P1810">
            <v>1</v>
          </cell>
          <cell r="Q1810" t="str">
            <v>CR03</v>
          </cell>
          <cell r="R1810">
            <v>1501</v>
          </cell>
          <cell r="S1810" t="str">
            <v>TMS</v>
          </cell>
          <cell r="T1810" t="str">
            <v>direct</v>
          </cell>
          <cell r="V1810" t="str">
            <v>SBM 2.7 RSS</v>
          </cell>
          <cell r="W1810">
            <v>1544.35</v>
          </cell>
          <cell r="X1810">
            <v>1544.35</v>
          </cell>
          <cell r="Z1810" t="str">
            <v>RS_MOS</v>
          </cell>
          <cell r="AA1810" t="str">
            <v>COM</v>
          </cell>
        </row>
        <row r="1811">
          <cell r="F1811" t="str">
            <v>I15012000133</v>
          </cell>
          <cell r="G1811" t="str">
            <v>ONSITE_SUPPORT</v>
          </cell>
          <cell r="H1811" t="str">
            <v>Onsite Support Services</v>
          </cell>
          <cell r="J1811">
            <v>0</v>
          </cell>
          <cell r="K1811">
            <v>0</v>
          </cell>
          <cell r="L1811">
            <v>0</v>
          </cell>
          <cell r="M1811">
            <v>0</v>
          </cell>
          <cell r="N1811" t="str">
            <v>DPS-JOPL</v>
          </cell>
          <cell r="O1811" t="str">
            <v>MISCELLANCEOUS</v>
          </cell>
          <cell r="P1811">
            <v>1.75</v>
          </cell>
          <cell r="R1811">
            <v>1501</v>
          </cell>
          <cell r="S1811" t="str">
            <v>TMS</v>
          </cell>
          <cell r="T1811" t="str">
            <v>direct</v>
          </cell>
          <cell r="V1811" t="str">
            <v>nil</v>
          </cell>
          <cell r="W1811">
            <v>0</v>
          </cell>
          <cell r="X1811">
            <v>0</v>
          </cell>
          <cell r="Z1811" t="str">
            <v>IIPS</v>
          </cell>
          <cell r="AA1811" t="str">
            <v>OTH</v>
          </cell>
        </row>
        <row r="1812">
          <cell r="F1812" t="str">
            <v>I15012000133</v>
          </cell>
          <cell r="G1812" t="str">
            <v>PC1211150001</v>
          </cell>
          <cell r="H1812" t="str">
            <v>LV 14.1-inch WXGA LED-backlight (1280x800) LCD Display</v>
          </cell>
          <cell r="J1812">
            <v>0</v>
          </cell>
          <cell r="K1812">
            <v>202.61</v>
          </cell>
          <cell r="L1812">
            <v>0</v>
          </cell>
          <cell r="M1812">
            <v>0</v>
          </cell>
          <cell r="N1812" t="str">
            <v>DPS-JOPL</v>
          </cell>
          <cell r="O1812" t="str">
            <v>MISCELLANCEOUS</v>
          </cell>
          <cell r="P1812">
            <v>1</v>
          </cell>
          <cell r="R1812">
            <v>1501</v>
          </cell>
          <cell r="S1812" t="str">
            <v>TMS</v>
          </cell>
          <cell r="T1812" t="str">
            <v>direct</v>
          </cell>
          <cell r="V1812" t="str">
            <v>nil</v>
          </cell>
          <cell r="W1812">
            <v>0</v>
          </cell>
          <cell r="X1812">
            <v>0</v>
          </cell>
          <cell r="Z1812" t="str">
            <v>Part</v>
          </cell>
          <cell r="AA1812" t="str">
            <v>OTH</v>
          </cell>
        </row>
        <row r="1813">
          <cell r="F1813" t="str">
            <v>I15012600148</v>
          </cell>
          <cell r="G1813" t="str">
            <v>PROFESSIONAL_SVC</v>
          </cell>
          <cell r="H1813" t="str">
            <v>PROFESSIONAL SERVICES</v>
          </cell>
          <cell r="J1813">
            <v>90</v>
          </cell>
          <cell r="K1813">
            <v>0</v>
          </cell>
          <cell r="L1813">
            <v>14.25</v>
          </cell>
          <cell r="M1813">
            <v>0</v>
          </cell>
          <cell r="N1813" t="str">
            <v>DPS-JOPL</v>
          </cell>
          <cell r="O1813" t="str">
            <v>PROFESSIONAL SALES</v>
          </cell>
          <cell r="P1813">
            <v>1</v>
          </cell>
          <cell r="Q1813" t="str">
            <v>OE#14065330</v>
          </cell>
          <cell r="R1813">
            <v>1501</v>
          </cell>
          <cell r="S1813" t="str">
            <v>TMS</v>
          </cell>
          <cell r="T1813" t="str">
            <v>direct</v>
          </cell>
          <cell r="V1813" t="str">
            <v>SBM 2.1 IIPS</v>
          </cell>
          <cell r="W1813">
            <v>27.9</v>
          </cell>
          <cell r="X1813">
            <v>28.8</v>
          </cell>
          <cell r="Z1813" t="str">
            <v>IIPS</v>
          </cell>
          <cell r="AA1813" t="str">
            <v>OTH</v>
          </cell>
        </row>
        <row r="1814">
          <cell r="F1814" t="str">
            <v>I15012300077</v>
          </cell>
          <cell r="G1814" t="str">
            <v>Vendor_OnSite_Services</v>
          </cell>
          <cell r="H1814" t="str">
            <v>Vendor Onsite Services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 t="str">
            <v>ESS-JOPL</v>
          </cell>
          <cell r="O1814" t="str">
            <v>HW COMP BY PERIOD</v>
          </cell>
          <cell r="P1814">
            <v>1</v>
          </cell>
          <cell r="R1814">
            <v>1501</v>
          </cell>
          <cell r="S1814" t="str">
            <v>TMS</v>
          </cell>
          <cell r="T1814" t="str">
            <v>direct</v>
          </cell>
          <cell r="V1814" t="str">
            <v>nil</v>
          </cell>
          <cell r="W1814">
            <v>0</v>
          </cell>
          <cell r="X1814">
            <v>0</v>
          </cell>
          <cell r="Z1814" t="str">
            <v>SVC</v>
          </cell>
          <cell r="AA1814" t="str">
            <v>OTH</v>
          </cell>
        </row>
        <row r="1815">
          <cell r="F1815" t="str">
            <v>I15012700088</v>
          </cell>
          <cell r="G1815" t="str">
            <v>Helpdesk_Support</v>
          </cell>
          <cell r="H1815" t="str">
            <v>Helpdesk Support</v>
          </cell>
          <cell r="J1815">
            <v>0</v>
          </cell>
          <cell r="K1815">
            <v>0</v>
          </cell>
          <cell r="L1815">
            <v>0</v>
          </cell>
          <cell r="M1815">
            <v>0</v>
          </cell>
          <cell r="N1815" t="str">
            <v>DPS-JOPL</v>
          </cell>
          <cell r="O1815" t="str">
            <v>IDA_TENDER_1169</v>
          </cell>
          <cell r="P1815">
            <v>0</v>
          </cell>
          <cell r="R1815">
            <v>1501</v>
          </cell>
          <cell r="S1815" t="str">
            <v>TMS</v>
          </cell>
          <cell r="T1815" t="str">
            <v>direct</v>
          </cell>
          <cell r="V1815" t="str">
            <v>nil</v>
          </cell>
          <cell r="W1815">
            <v>0</v>
          </cell>
          <cell r="X1815">
            <v>0</v>
          </cell>
          <cell r="Z1815" t="str">
            <v>SVC</v>
          </cell>
          <cell r="AA1815" t="str">
            <v/>
          </cell>
        </row>
        <row r="1816">
          <cell r="F1816" t="str">
            <v>I15012600055</v>
          </cell>
          <cell r="G1816" t="str">
            <v>Vendor_OnSite_Services</v>
          </cell>
          <cell r="H1816" t="str">
            <v>Vendor Onsite Services</v>
          </cell>
          <cell r="J1816">
            <v>0</v>
          </cell>
          <cell r="K1816">
            <v>0</v>
          </cell>
          <cell r="L1816">
            <v>0</v>
          </cell>
          <cell r="M1816">
            <v>0</v>
          </cell>
          <cell r="N1816" t="str">
            <v>ESS-JOPL</v>
          </cell>
          <cell r="O1816" t="str">
            <v>HW COMP BY PERIOD</v>
          </cell>
          <cell r="P1816">
            <v>1.5</v>
          </cell>
          <cell r="R1816">
            <v>1501</v>
          </cell>
          <cell r="S1816" t="str">
            <v>TMS</v>
          </cell>
          <cell r="T1816" t="str">
            <v>direct</v>
          </cell>
          <cell r="V1816" t="str">
            <v>nil</v>
          </cell>
          <cell r="W1816">
            <v>0</v>
          </cell>
          <cell r="X1816">
            <v>0</v>
          </cell>
          <cell r="Z1816" t="str">
            <v>SVC</v>
          </cell>
          <cell r="AA1816" t="str">
            <v>OTH</v>
          </cell>
        </row>
        <row r="1817">
          <cell r="F1817" t="str">
            <v>I15012000078</v>
          </cell>
          <cell r="G1817" t="str">
            <v>PROFESSIONAL_SVC</v>
          </cell>
          <cell r="H1817" t="str">
            <v>PROFESSIONAL SERVICES</v>
          </cell>
          <cell r="J1817">
            <v>0</v>
          </cell>
          <cell r="K1817">
            <v>0</v>
          </cell>
          <cell r="L1817">
            <v>0</v>
          </cell>
          <cell r="M1817">
            <v>0</v>
          </cell>
          <cell r="N1817" t="str">
            <v>DPS-JOPL</v>
          </cell>
          <cell r="O1817" t="str">
            <v>PROFESSIONAL SALES</v>
          </cell>
          <cell r="P1817">
            <v>2</v>
          </cell>
          <cell r="Q1817" t="str">
            <v>NPO000EPO14003623</v>
          </cell>
          <cell r="R1817">
            <v>1501</v>
          </cell>
          <cell r="S1817" t="str">
            <v>TMS</v>
          </cell>
          <cell r="T1817" t="str">
            <v>direct</v>
          </cell>
          <cell r="V1817" t="str">
            <v>nil</v>
          </cell>
          <cell r="W1817">
            <v>0</v>
          </cell>
          <cell r="X1817">
            <v>0</v>
          </cell>
          <cell r="Z1817" t="str">
            <v>IIPS</v>
          </cell>
          <cell r="AA1817" t="str">
            <v>PUB</v>
          </cell>
        </row>
        <row r="1818">
          <cell r="F1818" t="str">
            <v>I15012000078</v>
          </cell>
          <cell r="G1818" t="str">
            <v>Deployment_SVC_12095</v>
          </cell>
          <cell r="H1818" t="str">
            <v>Deployment Services for ITE Tender #  ITE/000/12095/HQ(DA)</v>
          </cell>
          <cell r="J1818">
            <v>0</v>
          </cell>
          <cell r="K1818">
            <v>0</v>
          </cell>
          <cell r="L1818">
            <v>14.25</v>
          </cell>
          <cell r="M1818">
            <v>0</v>
          </cell>
          <cell r="N1818" t="str">
            <v>DPS-JOPL</v>
          </cell>
          <cell r="O1818" t="str">
            <v>PROFESSIONAL SALES</v>
          </cell>
          <cell r="P1818">
            <v>1</v>
          </cell>
          <cell r="Q1818" t="str">
            <v>NPO000EPO14003623</v>
          </cell>
          <cell r="R1818">
            <v>1501</v>
          </cell>
          <cell r="S1818" t="str">
            <v>TMS</v>
          </cell>
          <cell r="T1818" t="str">
            <v>direct</v>
          </cell>
          <cell r="V1818" t="str">
            <v>SBM 2.1 IIPS</v>
          </cell>
          <cell r="W1818">
            <v>0</v>
          </cell>
          <cell r="X1818">
            <v>0</v>
          </cell>
          <cell r="Z1818" t="str">
            <v>IIPS</v>
          </cell>
          <cell r="AA1818" t="str">
            <v>PUB</v>
          </cell>
        </row>
        <row r="1819">
          <cell r="F1819" t="str">
            <v>I15012600140</v>
          </cell>
          <cell r="G1819" t="str">
            <v>contract_cover</v>
          </cell>
          <cell r="H1819" t="str">
            <v>Fixed Price</v>
          </cell>
          <cell r="I1819" t="str">
            <v>MMSDSS_MNS</v>
          </cell>
          <cell r="J1819">
            <v>14880</v>
          </cell>
          <cell r="K1819">
            <v>0</v>
          </cell>
          <cell r="L1819">
            <v>0</v>
          </cell>
          <cell r="M1819">
            <v>0</v>
          </cell>
          <cell r="N1819" t="str">
            <v>ESS-JOPL</v>
          </cell>
          <cell r="O1819" t="str">
            <v>Only UM</v>
          </cell>
          <cell r="P1819">
            <v>1</v>
          </cell>
          <cell r="R1819">
            <v>1501</v>
          </cell>
          <cell r="S1819" t="str">
            <v>TMS</v>
          </cell>
          <cell r="T1819" t="str">
            <v>direct</v>
          </cell>
          <cell r="V1819" t="str">
            <v>SBM 2.4 MNS</v>
          </cell>
          <cell r="W1819">
            <v>4166.4000000000005</v>
          </cell>
          <cell r="X1819">
            <v>5059.2000000000007</v>
          </cell>
          <cell r="Z1819" t="str">
            <v>MNS</v>
          </cell>
          <cell r="AA1819" t="str">
            <v>COM</v>
          </cell>
        </row>
        <row r="1820">
          <cell r="F1820" t="str">
            <v>I15012300045</v>
          </cell>
          <cell r="G1820" t="str">
            <v>TAXI_EXP</v>
          </cell>
          <cell r="H1820" t="str">
            <v>Taxi Expenses</v>
          </cell>
          <cell r="J1820">
            <v>0</v>
          </cell>
          <cell r="K1820">
            <v>0</v>
          </cell>
          <cell r="L1820">
            <v>0</v>
          </cell>
          <cell r="M1820">
            <v>13.58</v>
          </cell>
          <cell r="N1820" t="str">
            <v>DPS-JOPL</v>
          </cell>
          <cell r="O1820" t="str">
            <v>SW BY TOKEN</v>
          </cell>
          <cell r="P1820">
            <v>1</v>
          </cell>
          <cell r="R1820">
            <v>1501</v>
          </cell>
          <cell r="S1820" t="str">
            <v>TMS</v>
          </cell>
          <cell r="T1820" t="str">
            <v>direct</v>
          </cell>
          <cell r="V1820" t="str">
            <v>nil</v>
          </cell>
          <cell r="W1820">
            <v>0</v>
          </cell>
          <cell r="X1820">
            <v>0</v>
          </cell>
          <cell r="Z1820" t="str">
            <v>Exp</v>
          </cell>
          <cell r="AA1820" t="str">
            <v>OTH</v>
          </cell>
        </row>
        <row r="1821">
          <cell r="F1821" t="str">
            <v>I15012300045</v>
          </cell>
          <cell r="G1821" t="str">
            <v>TAXI_EXP</v>
          </cell>
          <cell r="H1821" t="str">
            <v>Taxi Expenses</v>
          </cell>
          <cell r="J1821">
            <v>0</v>
          </cell>
          <cell r="K1821">
            <v>0</v>
          </cell>
          <cell r="L1821">
            <v>0</v>
          </cell>
          <cell r="M1821">
            <v>23.76</v>
          </cell>
          <cell r="N1821" t="str">
            <v>DPS-JOPL</v>
          </cell>
          <cell r="O1821" t="str">
            <v>SW BY TOKEN</v>
          </cell>
          <cell r="P1821">
            <v>1</v>
          </cell>
          <cell r="R1821">
            <v>1501</v>
          </cell>
          <cell r="S1821" t="str">
            <v>TMS</v>
          </cell>
          <cell r="T1821" t="str">
            <v>direct</v>
          </cell>
          <cell r="V1821" t="str">
            <v>nil</v>
          </cell>
          <cell r="W1821">
            <v>0</v>
          </cell>
          <cell r="X1821">
            <v>0</v>
          </cell>
          <cell r="Z1821" t="str">
            <v>Exp</v>
          </cell>
          <cell r="AA1821" t="str">
            <v>OTH</v>
          </cell>
        </row>
        <row r="1822">
          <cell r="F1822" t="str">
            <v>I15011500154</v>
          </cell>
          <cell r="G1822" t="str">
            <v>Helpdesk_Support</v>
          </cell>
          <cell r="H1822" t="str">
            <v>Helpdesk Support</v>
          </cell>
          <cell r="J1822">
            <v>0</v>
          </cell>
          <cell r="K1822">
            <v>0</v>
          </cell>
          <cell r="L1822">
            <v>0</v>
          </cell>
          <cell r="M1822">
            <v>0</v>
          </cell>
          <cell r="N1822" t="str">
            <v>DPS-JOPL</v>
          </cell>
          <cell r="O1822" t="str">
            <v>HELPDESK SUPPORT</v>
          </cell>
          <cell r="P1822">
            <v>0</v>
          </cell>
          <cell r="R1822">
            <v>1501</v>
          </cell>
          <cell r="S1822" t="str">
            <v>TMS</v>
          </cell>
          <cell r="T1822" t="str">
            <v>direct</v>
          </cell>
          <cell r="V1822" t="str">
            <v>nil</v>
          </cell>
          <cell r="W1822">
            <v>0</v>
          </cell>
          <cell r="X1822">
            <v>0</v>
          </cell>
          <cell r="Z1822" t="str">
            <v>SVC</v>
          </cell>
          <cell r="AA1822" t="str">
            <v/>
          </cell>
        </row>
        <row r="1823">
          <cell r="F1823" t="str">
            <v>I15011600001</v>
          </cell>
          <cell r="G1823" t="str">
            <v>Helpdesk_Support</v>
          </cell>
          <cell r="H1823" t="str">
            <v>Helpdesk Support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 t="str">
            <v>DPS-JOPL</v>
          </cell>
          <cell r="O1823" t="str">
            <v>HELPDESK SUPPORT</v>
          </cell>
          <cell r="P1823">
            <v>0</v>
          </cell>
          <cell r="R1823">
            <v>1501</v>
          </cell>
          <cell r="S1823" t="str">
            <v>TMS</v>
          </cell>
          <cell r="T1823" t="str">
            <v>direct</v>
          </cell>
          <cell r="V1823" t="str">
            <v>nil</v>
          </cell>
          <cell r="W1823">
            <v>0</v>
          </cell>
          <cell r="X1823">
            <v>0</v>
          </cell>
          <cell r="Z1823" t="str">
            <v>SVC</v>
          </cell>
          <cell r="AA1823" t="str">
            <v/>
          </cell>
        </row>
        <row r="1824">
          <cell r="F1824" t="str">
            <v>I15012300089</v>
          </cell>
          <cell r="G1824" t="str">
            <v>PC1302250022</v>
          </cell>
          <cell r="H1824" t="str">
            <v>Item: PC1302250022 / 06B46BB / IBM 7042 CR4</v>
          </cell>
          <cell r="I1824" t="str">
            <v>MWSHMA_BMA</v>
          </cell>
          <cell r="J1824">
            <v>0</v>
          </cell>
          <cell r="K1824">
            <v>0</v>
          </cell>
          <cell r="L1824">
            <v>0</v>
          </cell>
          <cell r="M1824">
            <v>0</v>
          </cell>
          <cell r="N1824" t="str">
            <v>ESS-JOPL</v>
          </cell>
          <cell r="O1824" t="str">
            <v>Only UM</v>
          </cell>
          <cell r="P1824">
            <v>1</v>
          </cell>
          <cell r="Q1824" t="str">
            <v>8451089929</v>
          </cell>
          <cell r="R1824">
            <v>1501</v>
          </cell>
          <cell r="S1824" t="str">
            <v>TMS</v>
          </cell>
          <cell r="T1824" t="str">
            <v>direct</v>
          </cell>
          <cell r="V1824" t="str">
            <v>nil</v>
          </cell>
          <cell r="W1824">
            <v>0</v>
          </cell>
          <cell r="X1824">
            <v>0</v>
          </cell>
          <cell r="Z1824" t="str">
            <v>Nil</v>
          </cell>
          <cell r="AA1824" t="str">
            <v>ENT</v>
          </cell>
        </row>
        <row r="1825">
          <cell r="F1825" t="str">
            <v>I15012300089</v>
          </cell>
          <cell r="G1825" t="str">
            <v>PC1301180004</v>
          </cell>
          <cell r="H1825" t="str">
            <v>Item: PC1301180004 / 0680B34 / IBM 9117</v>
          </cell>
          <cell r="I1825" t="str">
            <v>MWSHMA_BMA</v>
          </cell>
          <cell r="J1825">
            <v>0</v>
          </cell>
          <cell r="K1825">
            <v>0</v>
          </cell>
          <cell r="L1825">
            <v>0</v>
          </cell>
          <cell r="M1825">
            <v>0</v>
          </cell>
          <cell r="N1825" t="str">
            <v>ESS-JOPL</v>
          </cell>
          <cell r="O1825" t="str">
            <v>Only UM</v>
          </cell>
          <cell r="P1825">
            <v>1</v>
          </cell>
          <cell r="Q1825" t="str">
            <v>8451089929</v>
          </cell>
          <cell r="R1825">
            <v>1501</v>
          </cell>
          <cell r="S1825" t="str">
            <v>TMS</v>
          </cell>
          <cell r="T1825" t="str">
            <v>direct</v>
          </cell>
          <cell r="V1825" t="str">
            <v>nil</v>
          </cell>
          <cell r="W1825">
            <v>0</v>
          </cell>
          <cell r="X1825">
            <v>0</v>
          </cell>
          <cell r="Z1825" t="str">
            <v>Nil</v>
          </cell>
          <cell r="AA1825" t="str">
            <v>ENT</v>
          </cell>
        </row>
        <row r="1826">
          <cell r="F1826" t="str">
            <v>I15012300089</v>
          </cell>
          <cell r="G1826" t="str">
            <v>PC1301180004</v>
          </cell>
          <cell r="H1826" t="str">
            <v>Item: PC1301180004 / 0680B74 / IBM 9117</v>
          </cell>
          <cell r="I1826" t="str">
            <v>MWSHMA_BMA</v>
          </cell>
          <cell r="J1826">
            <v>0</v>
          </cell>
          <cell r="K1826">
            <v>0</v>
          </cell>
          <cell r="L1826">
            <v>0</v>
          </cell>
          <cell r="M1826">
            <v>0</v>
          </cell>
          <cell r="N1826" t="str">
            <v>ESS-JOPL</v>
          </cell>
          <cell r="O1826" t="str">
            <v>Only UM</v>
          </cell>
          <cell r="P1826">
            <v>1</v>
          </cell>
          <cell r="Q1826" t="str">
            <v>8451089929</v>
          </cell>
          <cell r="R1826">
            <v>1501</v>
          </cell>
          <cell r="S1826" t="str">
            <v>TMS</v>
          </cell>
          <cell r="T1826" t="str">
            <v>direct</v>
          </cell>
          <cell r="V1826" t="str">
            <v>nil</v>
          </cell>
          <cell r="W1826">
            <v>0</v>
          </cell>
          <cell r="X1826">
            <v>0</v>
          </cell>
          <cell r="Z1826" t="str">
            <v>Nil</v>
          </cell>
          <cell r="AA1826" t="str">
            <v>ENT</v>
          </cell>
        </row>
        <row r="1827">
          <cell r="F1827" t="str">
            <v>I15012300089</v>
          </cell>
          <cell r="G1827" t="str">
            <v>PC1209180009</v>
          </cell>
          <cell r="H1827" t="str">
            <v>Item: PC1209180009 / 99C2793 / x3850 M2</v>
          </cell>
          <cell r="I1827" t="str">
            <v>MWSHMA_BMA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 t="str">
            <v>ESS-JOPL</v>
          </cell>
          <cell r="O1827" t="str">
            <v>Only UM</v>
          </cell>
          <cell r="P1827">
            <v>1</v>
          </cell>
          <cell r="Q1827" t="str">
            <v>8451089929</v>
          </cell>
          <cell r="R1827">
            <v>1501</v>
          </cell>
          <cell r="S1827" t="str">
            <v>TMS</v>
          </cell>
          <cell r="T1827" t="str">
            <v>direct</v>
          </cell>
          <cell r="V1827" t="str">
            <v>nil</v>
          </cell>
          <cell r="W1827">
            <v>0</v>
          </cell>
          <cell r="X1827">
            <v>0</v>
          </cell>
          <cell r="Z1827" t="str">
            <v>Nil</v>
          </cell>
          <cell r="AA1827" t="str">
            <v>ENT</v>
          </cell>
        </row>
        <row r="1828">
          <cell r="F1828" t="str">
            <v>I15012300089</v>
          </cell>
          <cell r="G1828" t="str">
            <v>PC1408150003</v>
          </cell>
          <cell r="H1828" t="str">
            <v>Item: PC1408150003 / 99B3846 / HS22 - IBM</v>
          </cell>
          <cell r="I1828" t="str">
            <v>MWSHMA_BMA</v>
          </cell>
          <cell r="J1828">
            <v>0</v>
          </cell>
          <cell r="K1828">
            <v>0</v>
          </cell>
          <cell r="L1828">
            <v>0</v>
          </cell>
          <cell r="M1828">
            <v>0</v>
          </cell>
          <cell r="N1828" t="str">
            <v>ESS-JOPL</v>
          </cell>
          <cell r="O1828" t="str">
            <v>Only UM</v>
          </cell>
          <cell r="P1828">
            <v>1</v>
          </cell>
          <cell r="Q1828" t="str">
            <v>8451089929</v>
          </cell>
          <cell r="R1828">
            <v>1501</v>
          </cell>
          <cell r="S1828" t="str">
            <v>TMS</v>
          </cell>
          <cell r="T1828" t="str">
            <v>direct</v>
          </cell>
          <cell r="V1828" t="str">
            <v>nil</v>
          </cell>
          <cell r="W1828">
            <v>0</v>
          </cell>
          <cell r="X1828">
            <v>0</v>
          </cell>
          <cell r="Z1828" t="str">
            <v>Nil</v>
          </cell>
          <cell r="AA1828" t="str">
            <v>ENT</v>
          </cell>
        </row>
        <row r="1829">
          <cell r="F1829" t="str">
            <v>I15012300089</v>
          </cell>
          <cell r="G1829" t="str">
            <v>PC1408150003</v>
          </cell>
          <cell r="H1829" t="str">
            <v>Item: PC1408150003 / 99B3847 / HS22 - IBM</v>
          </cell>
          <cell r="I1829" t="str">
            <v>MWSHMA_BMA</v>
          </cell>
          <cell r="J1829">
            <v>0</v>
          </cell>
          <cell r="K1829">
            <v>0</v>
          </cell>
          <cell r="L1829">
            <v>0</v>
          </cell>
          <cell r="M1829">
            <v>0</v>
          </cell>
          <cell r="N1829" t="str">
            <v>ESS-JOPL</v>
          </cell>
          <cell r="O1829" t="str">
            <v>Only UM</v>
          </cell>
          <cell r="P1829">
            <v>1</v>
          </cell>
          <cell r="Q1829" t="str">
            <v>8451089929</v>
          </cell>
          <cell r="R1829">
            <v>1501</v>
          </cell>
          <cell r="S1829" t="str">
            <v>TMS</v>
          </cell>
          <cell r="T1829" t="str">
            <v>direct</v>
          </cell>
          <cell r="V1829" t="str">
            <v>nil</v>
          </cell>
          <cell r="W1829">
            <v>0</v>
          </cell>
          <cell r="X1829">
            <v>0</v>
          </cell>
          <cell r="Z1829" t="str">
            <v>Nil</v>
          </cell>
          <cell r="AA1829" t="str">
            <v>ENT</v>
          </cell>
        </row>
        <row r="1830">
          <cell r="F1830" t="str">
            <v>I15012300089</v>
          </cell>
          <cell r="G1830" t="str">
            <v>PC1408150003</v>
          </cell>
          <cell r="H1830" t="str">
            <v>Item: PC1408150003 / 99B2613 / HS22 - IBM</v>
          </cell>
          <cell r="I1830" t="str">
            <v>MWSHMA_BMA</v>
          </cell>
          <cell r="J1830">
            <v>0</v>
          </cell>
          <cell r="K1830">
            <v>0</v>
          </cell>
          <cell r="L1830">
            <v>0</v>
          </cell>
          <cell r="M1830">
            <v>0</v>
          </cell>
          <cell r="N1830" t="str">
            <v>ESS-JOPL</v>
          </cell>
          <cell r="O1830" t="str">
            <v>Only UM</v>
          </cell>
          <cell r="P1830">
            <v>1</v>
          </cell>
          <cell r="Q1830" t="str">
            <v>8451089929</v>
          </cell>
          <cell r="R1830">
            <v>1501</v>
          </cell>
          <cell r="S1830" t="str">
            <v>TMS</v>
          </cell>
          <cell r="T1830" t="str">
            <v>direct</v>
          </cell>
          <cell r="V1830" t="str">
            <v>nil</v>
          </cell>
          <cell r="W1830">
            <v>0</v>
          </cell>
          <cell r="X1830">
            <v>0</v>
          </cell>
          <cell r="Z1830" t="str">
            <v>Nil</v>
          </cell>
          <cell r="AA1830" t="str">
            <v>ENT</v>
          </cell>
        </row>
        <row r="1831">
          <cell r="F1831" t="str">
            <v>I15012300089</v>
          </cell>
          <cell r="G1831" t="str">
            <v>PC1408150003</v>
          </cell>
          <cell r="H1831" t="str">
            <v>Item: PC1408150003 / 99B2609 / HS22 - IBM</v>
          </cell>
          <cell r="I1831" t="str">
            <v>MWSHMA_BMA</v>
          </cell>
          <cell r="J1831">
            <v>0</v>
          </cell>
          <cell r="K1831">
            <v>0</v>
          </cell>
          <cell r="L1831">
            <v>0</v>
          </cell>
          <cell r="M1831">
            <v>0</v>
          </cell>
          <cell r="N1831" t="str">
            <v>ESS-JOPL</v>
          </cell>
          <cell r="O1831" t="str">
            <v>Only UM</v>
          </cell>
          <cell r="P1831">
            <v>1</v>
          </cell>
          <cell r="Q1831" t="str">
            <v>8451089929</v>
          </cell>
          <cell r="R1831">
            <v>1501</v>
          </cell>
          <cell r="S1831" t="str">
            <v>TMS</v>
          </cell>
          <cell r="T1831" t="str">
            <v>direct</v>
          </cell>
          <cell r="V1831" t="str">
            <v>nil</v>
          </cell>
          <cell r="W1831">
            <v>0</v>
          </cell>
          <cell r="X1831">
            <v>0</v>
          </cell>
          <cell r="Z1831" t="str">
            <v>Nil</v>
          </cell>
          <cell r="AA1831" t="str">
            <v>ENT</v>
          </cell>
        </row>
        <row r="1832">
          <cell r="F1832" t="str">
            <v>I15011300065</v>
          </cell>
          <cell r="G1832" t="str">
            <v>PC1104070024</v>
          </cell>
          <cell r="H1832" t="str">
            <v>HP 146GB 6G SAS 10K DP 2.5" HDD</v>
          </cell>
          <cell r="J1832">
            <v>0</v>
          </cell>
          <cell r="K1832">
            <v>87.08</v>
          </cell>
          <cell r="L1832">
            <v>0</v>
          </cell>
          <cell r="M1832">
            <v>0</v>
          </cell>
          <cell r="N1832" t="str">
            <v>DPS-JOPL</v>
          </cell>
          <cell r="O1832" t="str">
            <v>HW COMP BY PERIOD</v>
          </cell>
          <cell r="P1832">
            <v>1</v>
          </cell>
          <cell r="R1832">
            <v>1501</v>
          </cell>
          <cell r="S1832" t="str">
            <v>TMS</v>
          </cell>
          <cell r="T1832" t="str">
            <v>direct</v>
          </cell>
          <cell r="V1832" t="str">
            <v>nil</v>
          </cell>
          <cell r="W1832">
            <v>0</v>
          </cell>
          <cell r="X1832">
            <v>0</v>
          </cell>
          <cell r="Z1832" t="str">
            <v>Part</v>
          </cell>
          <cell r="AA1832" t="str">
            <v>OTH</v>
          </cell>
        </row>
        <row r="1833">
          <cell r="F1833" t="str">
            <v>I15011300065</v>
          </cell>
          <cell r="G1833" t="str">
            <v>TAXI_EXP</v>
          </cell>
          <cell r="H1833" t="str">
            <v>Taxi Expenses</v>
          </cell>
          <cell r="J1833">
            <v>0</v>
          </cell>
          <cell r="K1833">
            <v>0</v>
          </cell>
          <cell r="L1833">
            <v>0</v>
          </cell>
          <cell r="M1833">
            <v>10.25</v>
          </cell>
          <cell r="N1833" t="str">
            <v>DPS-JOPL</v>
          </cell>
          <cell r="O1833" t="str">
            <v>HW COMP BY PERIOD</v>
          </cell>
          <cell r="P1833">
            <v>1</v>
          </cell>
          <cell r="R1833">
            <v>1501</v>
          </cell>
          <cell r="S1833" t="str">
            <v>TMS</v>
          </cell>
          <cell r="T1833" t="str">
            <v>direct</v>
          </cell>
          <cell r="V1833" t="str">
            <v>nil</v>
          </cell>
          <cell r="W1833">
            <v>0</v>
          </cell>
          <cell r="X1833">
            <v>0</v>
          </cell>
          <cell r="Z1833" t="str">
            <v>Exp</v>
          </cell>
          <cell r="AA1833" t="str">
            <v>OTH</v>
          </cell>
        </row>
        <row r="1834">
          <cell r="F1834" t="str">
            <v>I15011300065</v>
          </cell>
          <cell r="G1834" t="str">
            <v>ONSITE_SUPPORT</v>
          </cell>
          <cell r="H1834" t="str">
            <v>Onsite Support Services</v>
          </cell>
          <cell r="J1834">
            <v>0</v>
          </cell>
          <cell r="K1834">
            <v>0</v>
          </cell>
          <cell r="L1834">
            <v>0</v>
          </cell>
          <cell r="M1834">
            <v>0</v>
          </cell>
          <cell r="N1834" t="str">
            <v>DPS-JOPL</v>
          </cell>
          <cell r="O1834" t="str">
            <v>HW COMP BY PERIOD</v>
          </cell>
          <cell r="P1834">
            <v>0.08</v>
          </cell>
          <cell r="R1834">
            <v>1501</v>
          </cell>
          <cell r="S1834" t="str">
            <v>TMS</v>
          </cell>
          <cell r="T1834" t="str">
            <v>direct</v>
          </cell>
          <cell r="V1834" t="str">
            <v>nil</v>
          </cell>
          <cell r="W1834">
            <v>0</v>
          </cell>
          <cell r="X1834">
            <v>0</v>
          </cell>
          <cell r="Z1834" t="str">
            <v>IIPS</v>
          </cell>
          <cell r="AA1834" t="str">
            <v>OTH</v>
          </cell>
        </row>
        <row r="1835">
          <cell r="F1835" t="str">
            <v>I15012000128</v>
          </cell>
          <cell r="G1835" t="str">
            <v>contract_cover</v>
          </cell>
          <cell r="H1835" t="str">
            <v>Fixed Price</v>
          </cell>
          <cell r="I1835" t="str">
            <v>MWSHMA_HMA</v>
          </cell>
          <cell r="J1835">
            <v>71140</v>
          </cell>
          <cell r="K1835">
            <v>0</v>
          </cell>
          <cell r="L1835">
            <v>0</v>
          </cell>
          <cell r="M1835">
            <v>0</v>
          </cell>
          <cell r="N1835" t="str">
            <v>ESS-JOPL</v>
          </cell>
          <cell r="O1835" t="str">
            <v>Only UM</v>
          </cell>
          <cell r="P1835">
            <v>1</v>
          </cell>
          <cell r="Q1835" t="str">
            <v>APS3720151116075</v>
          </cell>
          <cell r="R1835">
            <v>1501</v>
          </cell>
          <cell r="S1835" t="str">
            <v>TMS</v>
          </cell>
          <cell r="T1835" t="str">
            <v>direct</v>
          </cell>
          <cell r="V1835" t="str">
            <v>SBM 2.2 HMA</v>
          </cell>
          <cell r="W1835">
            <v>34858.6</v>
          </cell>
          <cell r="X1835">
            <v>34858.6</v>
          </cell>
          <cell r="Z1835" t="str">
            <v>HMA</v>
          </cell>
          <cell r="AA1835" t="str">
            <v>STC</v>
          </cell>
        </row>
        <row r="1836">
          <cell r="F1836" t="str">
            <v>I15012100062</v>
          </cell>
          <cell r="G1836" t="str">
            <v>contract_cover</v>
          </cell>
          <cell r="H1836" t="str">
            <v>Fixed Price</v>
          </cell>
          <cell r="I1836" t="str">
            <v>MOSMOS_MOS_FTWR</v>
          </cell>
          <cell r="J1836">
            <v>4755</v>
          </cell>
          <cell r="K1836">
            <v>0</v>
          </cell>
          <cell r="L1836">
            <v>0</v>
          </cell>
          <cell r="M1836">
            <v>0</v>
          </cell>
          <cell r="N1836" t="str">
            <v>DPS-JOPL</v>
          </cell>
          <cell r="O1836" t="str">
            <v>Only UM</v>
          </cell>
          <cell r="P1836">
            <v>1</v>
          </cell>
          <cell r="R1836">
            <v>1501</v>
          </cell>
          <cell r="S1836" t="str">
            <v>TMS</v>
          </cell>
          <cell r="T1836" t="str">
            <v>direct</v>
          </cell>
          <cell r="V1836" t="str">
            <v>SBM 2.5 MOS</v>
          </cell>
          <cell r="W1836">
            <v>855.9</v>
          </cell>
          <cell r="X1836">
            <v>1093.6500000000001</v>
          </cell>
          <cell r="Z1836" t="str">
            <v>MOS</v>
          </cell>
          <cell r="AA1836" t="str">
            <v>COM</v>
          </cell>
        </row>
        <row r="1837">
          <cell r="F1837" t="str">
            <v>I15011500049</v>
          </cell>
          <cell r="G1837" t="str">
            <v>Helpdesk_Support</v>
          </cell>
          <cell r="H1837" t="str">
            <v>Helpdesk Support</v>
          </cell>
          <cell r="J1837">
            <v>0</v>
          </cell>
          <cell r="K1837">
            <v>0</v>
          </cell>
          <cell r="L1837">
            <v>0</v>
          </cell>
          <cell r="M1837">
            <v>0</v>
          </cell>
          <cell r="N1837" t="str">
            <v>ESS-JOPL</v>
          </cell>
          <cell r="O1837" t="str">
            <v>HELPDESK SUPPORT</v>
          </cell>
          <cell r="P1837">
            <v>0</v>
          </cell>
          <cell r="R1837">
            <v>1501</v>
          </cell>
          <cell r="S1837" t="str">
            <v>TMS</v>
          </cell>
          <cell r="T1837" t="str">
            <v>direct</v>
          </cell>
          <cell r="V1837" t="str">
            <v>nil</v>
          </cell>
          <cell r="W1837">
            <v>0</v>
          </cell>
          <cell r="X1837">
            <v>0</v>
          </cell>
          <cell r="Z1837" t="str">
            <v>SVC</v>
          </cell>
          <cell r="AA1837" t="str">
            <v/>
          </cell>
        </row>
        <row r="1838">
          <cell r="F1838" t="str">
            <v>I15012700102</v>
          </cell>
          <cell r="G1838" t="str">
            <v>PC03UA008HP</v>
          </cell>
          <cell r="H1838" t="str">
            <v>Item: PC03UA008HP / SGH82100V8 / HP ProLiant BL460c</v>
          </cell>
          <cell r="I1838" t="str">
            <v>MWSHMA_BMA</v>
          </cell>
          <cell r="J1838">
            <v>0</v>
          </cell>
          <cell r="K1838">
            <v>0</v>
          </cell>
          <cell r="L1838">
            <v>0</v>
          </cell>
          <cell r="M1838">
            <v>0</v>
          </cell>
          <cell r="N1838" t="str">
            <v>ESS-JOPL</v>
          </cell>
          <cell r="O1838" t="str">
            <v>Only UM</v>
          </cell>
          <cell r="P1838">
            <v>1</v>
          </cell>
          <cell r="Q1838" t="str">
            <v>MDA000EPO13000476</v>
          </cell>
          <cell r="R1838">
            <v>1501</v>
          </cell>
          <cell r="S1838" t="str">
            <v>TMS</v>
          </cell>
          <cell r="T1838" t="str">
            <v>direct</v>
          </cell>
          <cell r="V1838" t="str">
            <v>nil</v>
          </cell>
          <cell r="W1838">
            <v>0</v>
          </cell>
          <cell r="X1838">
            <v>0</v>
          </cell>
          <cell r="Z1838" t="str">
            <v>Nil</v>
          </cell>
          <cell r="AA1838" t="str">
            <v>PUB</v>
          </cell>
        </row>
        <row r="1839">
          <cell r="F1839" t="str">
            <v>I15012700102</v>
          </cell>
          <cell r="G1839" t="str">
            <v>PC03UA008HP</v>
          </cell>
          <cell r="H1839" t="str">
            <v>Item: PC03UA008HP / SGH82100VB / HP ProLiant BL460c</v>
          </cell>
          <cell r="I1839" t="str">
            <v>MWSHMA_BMA</v>
          </cell>
          <cell r="J1839">
            <v>0</v>
          </cell>
          <cell r="K1839">
            <v>0</v>
          </cell>
          <cell r="L1839">
            <v>0</v>
          </cell>
          <cell r="M1839">
            <v>0</v>
          </cell>
          <cell r="N1839" t="str">
            <v>ESS-JOPL</v>
          </cell>
          <cell r="O1839" t="str">
            <v>Only UM</v>
          </cell>
          <cell r="P1839">
            <v>1</v>
          </cell>
          <cell r="Q1839" t="str">
            <v>MDA000EPO13000476</v>
          </cell>
          <cell r="R1839">
            <v>1501</v>
          </cell>
          <cell r="S1839" t="str">
            <v>TMS</v>
          </cell>
          <cell r="T1839" t="str">
            <v>direct</v>
          </cell>
          <cell r="V1839" t="str">
            <v>nil</v>
          </cell>
          <cell r="W1839">
            <v>0</v>
          </cell>
          <cell r="X1839">
            <v>0</v>
          </cell>
          <cell r="Z1839" t="str">
            <v>Nil</v>
          </cell>
          <cell r="AA1839" t="str">
            <v>PUB</v>
          </cell>
        </row>
        <row r="1840">
          <cell r="F1840" t="str">
            <v>I15012700102</v>
          </cell>
          <cell r="G1840" t="str">
            <v>PC03UA008HP</v>
          </cell>
          <cell r="H1840" t="str">
            <v>Item: PC03UA008HP / SGH82100VK / HP ProLiant BL460c</v>
          </cell>
          <cell r="I1840" t="str">
            <v>MWSHMA_BMA</v>
          </cell>
          <cell r="J1840">
            <v>0</v>
          </cell>
          <cell r="K1840">
            <v>0</v>
          </cell>
          <cell r="L1840">
            <v>0</v>
          </cell>
          <cell r="M1840">
            <v>0</v>
          </cell>
          <cell r="N1840" t="str">
            <v>ESS-JOPL</v>
          </cell>
          <cell r="O1840" t="str">
            <v>Only UM</v>
          </cell>
          <cell r="P1840">
            <v>1</v>
          </cell>
          <cell r="Q1840" t="str">
            <v>MDA000EPO13000476</v>
          </cell>
          <cell r="R1840">
            <v>1501</v>
          </cell>
          <cell r="S1840" t="str">
            <v>TMS</v>
          </cell>
          <cell r="T1840" t="str">
            <v>direct</v>
          </cell>
          <cell r="V1840" t="str">
            <v>nil</v>
          </cell>
          <cell r="W1840">
            <v>0</v>
          </cell>
          <cell r="X1840">
            <v>0</v>
          </cell>
          <cell r="Z1840" t="str">
            <v>Nil</v>
          </cell>
          <cell r="AA1840" t="str">
            <v>PUB</v>
          </cell>
        </row>
        <row r="1841">
          <cell r="F1841" t="str">
            <v>I15012700102</v>
          </cell>
          <cell r="G1841" t="str">
            <v>PC03UA008HP</v>
          </cell>
          <cell r="H1841" t="str">
            <v>Item: PC03UA008HP / SGH82100V7 / HP ProLiant BL460c</v>
          </cell>
          <cell r="I1841" t="str">
            <v>MWSHMA_BMA</v>
          </cell>
          <cell r="J1841">
            <v>0</v>
          </cell>
          <cell r="K1841">
            <v>0</v>
          </cell>
          <cell r="L1841">
            <v>0</v>
          </cell>
          <cell r="M1841">
            <v>0</v>
          </cell>
          <cell r="N1841" t="str">
            <v>ESS-JOPL</v>
          </cell>
          <cell r="O1841" t="str">
            <v>Only UM</v>
          </cell>
          <cell r="P1841">
            <v>1</v>
          </cell>
          <cell r="Q1841" t="str">
            <v>MDA000EPO13000476</v>
          </cell>
          <cell r="R1841">
            <v>1501</v>
          </cell>
          <cell r="S1841" t="str">
            <v>TMS</v>
          </cell>
          <cell r="T1841" t="str">
            <v>direct</v>
          </cell>
          <cell r="V1841" t="str">
            <v>nil</v>
          </cell>
          <cell r="W1841">
            <v>0</v>
          </cell>
          <cell r="X1841">
            <v>0</v>
          </cell>
          <cell r="Z1841" t="str">
            <v>Nil</v>
          </cell>
          <cell r="AA1841" t="str">
            <v>PUB</v>
          </cell>
        </row>
        <row r="1842">
          <cell r="F1842" t="str">
            <v>I15012700102</v>
          </cell>
          <cell r="G1842" t="str">
            <v>PC03UA008HP</v>
          </cell>
          <cell r="H1842" t="str">
            <v>Item: PC03UA008HP / SGH82100VA / HP ProLiant BL460c</v>
          </cell>
          <cell r="I1842" t="str">
            <v>MWSHMA_BMA</v>
          </cell>
          <cell r="J1842">
            <v>0</v>
          </cell>
          <cell r="K1842">
            <v>0</v>
          </cell>
          <cell r="L1842">
            <v>0</v>
          </cell>
          <cell r="M1842">
            <v>0</v>
          </cell>
          <cell r="N1842" t="str">
            <v>ESS-JOPL</v>
          </cell>
          <cell r="O1842" t="str">
            <v>Only UM</v>
          </cell>
          <cell r="P1842">
            <v>1</v>
          </cell>
          <cell r="Q1842" t="str">
            <v>MDA000EPO13000476</v>
          </cell>
          <cell r="R1842">
            <v>1501</v>
          </cell>
          <cell r="S1842" t="str">
            <v>TMS</v>
          </cell>
          <cell r="T1842" t="str">
            <v>direct</v>
          </cell>
          <cell r="V1842" t="str">
            <v>nil</v>
          </cell>
          <cell r="W1842">
            <v>0</v>
          </cell>
          <cell r="X1842">
            <v>0</v>
          </cell>
          <cell r="Z1842" t="str">
            <v>Nil</v>
          </cell>
          <cell r="AA1842" t="str">
            <v>PUB</v>
          </cell>
        </row>
        <row r="1843">
          <cell r="F1843" t="str">
            <v>I15012700102</v>
          </cell>
          <cell r="G1843" t="str">
            <v>PC03UA008HP</v>
          </cell>
          <cell r="H1843" t="str">
            <v>Item: PC03UA008HP / SGH842Y9A6 / HP ProLiant BL460c</v>
          </cell>
          <cell r="I1843" t="str">
            <v>MWSHMA_BMA</v>
          </cell>
          <cell r="J1843">
            <v>0</v>
          </cell>
          <cell r="K1843">
            <v>0</v>
          </cell>
          <cell r="L1843">
            <v>0</v>
          </cell>
          <cell r="M1843">
            <v>0</v>
          </cell>
          <cell r="N1843" t="str">
            <v>ESS-JOPL</v>
          </cell>
          <cell r="O1843" t="str">
            <v>Only UM</v>
          </cell>
          <cell r="P1843">
            <v>1</v>
          </cell>
          <cell r="Q1843" t="str">
            <v>MDA000EPO13000476</v>
          </cell>
          <cell r="R1843">
            <v>1501</v>
          </cell>
          <cell r="S1843" t="str">
            <v>TMS</v>
          </cell>
          <cell r="T1843" t="str">
            <v>direct</v>
          </cell>
          <cell r="V1843" t="str">
            <v>nil</v>
          </cell>
          <cell r="W1843">
            <v>0</v>
          </cell>
          <cell r="X1843">
            <v>0</v>
          </cell>
          <cell r="Z1843" t="str">
            <v>Nil</v>
          </cell>
          <cell r="AA1843" t="str">
            <v>PUB</v>
          </cell>
        </row>
        <row r="1844">
          <cell r="F1844" t="str">
            <v>I15012700102</v>
          </cell>
          <cell r="G1844" t="str">
            <v>PC03UA008HP</v>
          </cell>
          <cell r="H1844" t="str">
            <v>Item: PC03UA008HP / SGH842Y99Y / HP ProLiant BL460c</v>
          </cell>
          <cell r="I1844" t="str">
            <v>MWSHMA_BMA</v>
          </cell>
          <cell r="J1844">
            <v>0</v>
          </cell>
          <cell r="K1844">
            <v>0</v>
          </cell>
          <cell r="L1844">
            <v>0</v>
          </cell>
          <cell r="M1844">
            <v>0</v>
          </cell>
          <cell r="N1844" t="str">
            <v>ESS-JOPL</v>
          </cell>
          <cell r="O1844" t="str">
            <v>Only UM</v>
          </cell>
          <cell r="P1844">
            <v>1</v>
          </cell>
          <cell r="Q1844" t="str">
            <v>MDA000EPO13000476</v>
          </cell>
          <cell r="R1844">
            <v>1501</v>
          </cell>
          <cell r="S1844" t="str">
            <v>TMS</v>
          </cell>
          <cell r="T1844" t="str">
            <v>direct</v>
          </cell>
          <cell r="V1844" t="str">
            <v>nil</v>
          </cell>
          <cell r="W1844">
            <v>0</v>
          </cell>
          <cell r="X1844">
            <v>0</v>
          </cell>
          <cell r="Z1844" t="str">
            <v>Nil</v>
          </cell>
          <cell r="AA1844" t="str">
            <v>PUB</v>
          </cell>
        </row>
        <row r="1845">
          <cell r="F1845" t="str">
            <v>I15012700102</v>
          </cell>
          <cell r="G1845" t="str">
            <v>PC03UA008HP</v>
          </cell>
          <cell r="H1845" t="str">
            <v>Item: PC03UA008HP / SGH83807XC / HP ProLiant BL460c</v>
          </cell>
          <cell r="I1845" t="str">
            <v>MWSHMA_BMA</v>
          </cell>
          <cell r="J1845">
            <v>0</v>
          </cell>
          <cell r="K1845">
            <v>0</v>
          </cell>
          <cell r="L1845">
            <v>0</v>
          </cell>
          <cell r="M1845">
            <v>0</v>
          </cell>
          <cell r="N1845" t="str">
            <v>ESS-JOPL</v>
          </cell>
          <cell r="O1845" t="str">
            <v>Only UM</v>
          </cell>
          <cell r="P1845">
            <v>1</v>
          </cell>
          <cell r="Q1845" t="str">
            <v>MDA000EPO13000476</v>
          </cell>
          <cell r="R1845">
            <v>1501</v>
          </cell>
          <cell r="S1845" t="str">
            <v>TMS</v>
          </cell>
          <cell r="T1845" t="str">
            <v>direct</v>
          </cell>
          <cell r="V1845" t="str">
            <v>nil</v>
          </cell>
          <cell r="W1845">
            <v>0</v>
          </cell>
          <cell r="X1845">
            <v>0</v>
          </cell>
          <cell r="Z1845" t="str">
            <v>Nil</v>
          </cell>
          <cell r="AA1845" t="str">
            <v>PUB</v>
          </cell>
        </row>
        <row r="1846">
          <cell r="F1846" t="str">
            <v>I15012700102</v>
          </cell>
          <cell r="G1846" t="str">
            <v>PC03UA008HP</v>
          </cell>
          <cell r="H1846" t="str">
            <v>Item: PC03UA008HP / SGH83807XF / HP ProLiant BL460c</v>
          </cell>
          <cell r="I1846" t="str">
            <v>MWSHMA_BMA</v>
          </cell>
          <cell r="J1846">
            <v>0</v>
          </cell>
          <cell r="K1846">
            <v>0</v>
          </cell>
          <cell r="L1846">
            <v>0</v>
          </cell>
          <cell r="M1846">
            <v>0</v>
          </cell>
          <cell r="N1846" t="str">
            <v>ESS-JOPL</v>
          </cell>
          <cell r="O1846" t="str">
            <v>Only UM</v>
          </cell>
          <cell r="P1846">
            <v>1</v>
          </cell>
          <cell r="Q1846" t="str">
            <v>MDA000EPO13000476</v>
          </cell>
          <cell r="R1846">
            <v>1501</v>
          </cell>
          <cell r="S1846" t="str">
            <v>TMS</v>
          </cell>
          <cell r="T1846" t="str">
            <v>direct</v>
          </cell>
          <cell r="V1846" t="str">
            <v>nil</v>
          </cell>
          <cell r="W1846">
            <v>0</v>
          </cell>
          <cell r="X1846">
            <v>0</v>
          </cell>
          <cell r="Z1846" t="str">
            <v>Nil</v>
          </cell>
          <cell r="AA1846" t="str">
            <v>PUB</v>
          </cell>
        </row>
        <row r="1847">
          <cell r="F1847" t="str">
            <v>I15012700102</v>
          </cell>
          <cell r="G1847" t="str">
            <v>PC03UA008HP</v>
          </cell>
          <cell r="H1847" t="str">
            <v>Item: PC03UA008HP / SGH83807XE / HP ProLiant BL460c</v>
          </cell>
          <cell r="I1847" t="str">
            <v>MWSHMA_BMA</v>
          </cell>
          <cell r="J1847">
            <v>0</v>
          </cell>
          <cell r="K1847">
            <v>0</v>
          </cell>
          <cell r="L1847">
            <v>0</v>
          </cell>
          <cell r="M1847">
            <v>0</v>
          </cell>
          <cell r="N1847" t="str">
            <v>ESS-JOPL</v>
          </cell>
          <cell r="O1847" t="str">
            <v>Only UM</v>
          </cell>
          <cell r="P1847">
            <v>1</v>
          </cell>
          <cell r="Q1847" t="str">
            <v>MDA000EPO13000476</v>
          </cell>
          <cell r="R1847">
            <v>1501</v>
          </cell>
          <cell r="S1847" t="str">
            <v>TMS</v>
          </cell>
          <cell r="T1847" t="str">
            <v>direct</v>
          </cell>
          <cell r="V1847" t="str">
            <v>nil</v>
          </cell>
          <cell r="W1847">
            <v>0</v>
          </cell>
          <cell r="X1847">
            <v>0</v>
          </cell>
          <cell r="Z1847" t="str">
            <v>Nil</v>
          </cell>
          <cell r="AA1847" t="str">
            <v>PUB</v>
          </cell>
        </row>
        <row r="1848">
          <cell r="F1848" t="str">
            <v>I15012700102</v>
          </cell>
          <cell r="G1848" t="str">
            <v>PC03UA008HP</v>
          </cell>
          <cell r="H1848" t="str">
            <v>Item: PC03UA008HP / SGH83807XB / HP ProLiant BL460c</v>
          </cell>
          <cell r="I1848" t="str">
            <v>MWSHMA_BMA</v>
          </cell>
          <cell r="J1848">
            <v>0</v>
          </cell>
          <cell r="K1848">
            <v>0</v>
          </cell>
          <cell r="L1848">
            <v>0</v>
          </cell>
          <cell r="M1848">
            <v>0</v>
          </cell>
          <cell r="N1848" t="str">
            <v>ESS-JOPL</v>
          </cell>
          <cell r="O1848" t="str">
            <v>Only UM</v>
          </cell>
          <cell r="P1848">
            <v>1</v>
          </cell>
          <cell r="Q1848" t="str">
            <v>MDA000EPO13000476</v>
          </cell>
          <cell r="R1848">
            <v>1501</v>
          </cell>
          <cell r="S1848" t="str">
            <v>TMS</v>
          </cell>
          <cell r="T1848" t="str">
            <v>direct</v>
          </cell>
          <cell r="V1848" t="str">
            <v>nil</v>
          </cell>
          <cell r="W1848">
            <v>0</v>
          </cell>
          <cell r="X1848">
            <v>0</v>
          </cell>
          <cell r="Z1848" t="str">
            <v>Nil</v>
          </cell>
          <cell r="AA1848" t="str">
            <v>PUB</v>
          </cell>
        </row>
        <row r="1849">
          <cell r="F1849" t="str">
            <v>I15011900002</v>
          </cell>
          <cell r="G1849" t="str">
            <v>Helpdesk_Support</v>
          </cell>
          <cell r="H1849" t="str">
            <v>Helpdesk Support</v>
          </cell>
          <cell r="J1849">
            <v>0</v>
          </cell>
          <cell r="K1849">
            <v>0</v>
          </cell>
          <cell r="L1849">
            <v>0</v>
          </cell>
          <cell r="M1849">
            <v>0</v>
          </cell>
          <cell r="N1849" t="str">
            <v>DPS-JOPL</v>
          </cell>
          <cell r="O1849" t="str">
            <v>IDA_TENDER_1169</v>
          </cell>
          <cell r="P1849">
            <v>0</v>
          </cell>
          <cell r="R1849">
            <v>1501</v>
          </cell>
          <cell r="S1849" t="str">
            <v>TMS</v>
          </cell>
          <cell r="T1849" t="str">
            <v>direct</v>
          </cell>
          <cell r="V1849" t="str">
            <v>nil</v>
          </cell>
          <cell r="W1849">
            <v>0</v>
          </cell>
          <cell r="X1849">
            <v>0</v>
          </cell>
          <cell r="Z1849" t="str">
            <v>SVC</v>
          </cell>
          <cell r="AA1849" t="str">
            <v/>
          </cell>
        </row>
        <row r="1850">
          <cell r="F1850" t="str">
            <v>I15011500175</v>
          </cell>
          <cell r="G1850" t="str">
            <v>Helpdesk_Support</v>
          </cell>
          <cell r="H1850" t="str">
            <v>Helpdesk Support</v>
          </cell>
          <cell r="J1850">
            <v>0</v>
          </cell>
          <cell r="K1850">
            <v>0</v>
          </cell>
          <cell r="L1850">
            <v>0</v>
          </cell>
          <cell r="M1850">
            <v>0</v>
          </cell>
          <cell r="N1850" t="str">
            <v>DPS-JOPL</v>
          </cell>
          <cell r="O1850" t="str">
            <v>HELPDESK SUPPORT</v>
          </cell>
          <cell r="P1850">
            <v>0</v>
          </cell>
          <cell r="R1850">
            <v>1501</v>
          </cell>
          <cell r="S1850" t="str">
            <v>TMS</v>
          </cell>
          <cell r="T1850" t="str">
            <v>direct</v>
          </cell>
          <cell r="V1850" t="str">
            <v>nil</v>
          </cell>
          <cell r="W1850">
            <v>0</v>
          </cell>
          <cell r="X1850">
            <v>0</v>
          </cell>
          <cell r="Z1850" t="str">
            <v>SVC</v>
          </cell>
          <cell r="AA1850" t="str">
            <v/>
          </cell>
        </row>
        <row r="1851">
          <cell r="F1851" t="str">
            <v>I15011500059</v>
          </cell>
          <cell r="G1851" t="str">
            <v>Helpdesk_Support</v>
          </cell>
          <cell r="H1851" t="str">
            <v>Helpdesk Support</v>
          </cell>
          <cell r="J1851">
            <v>0</v>
          </cell>
          <cell r="K1851">
            <v>0</v>
          </cell>
          <cell r="L1851">
            <v>0</v>
          </cell>
          <cell r="M1851">
            <v>0</v>
          </cell>
          <cell r="N1851" t="str">
            <v>ESS-JOPL</v>
          </cell>
          <cell r="O1851" t="str">
            <v>HELPDESK SUPPORT</v>
          </cell>
          <cell r="P1851">
            <v>0</v>
          </cell>
          <cell r="R1851">
            <v>1501</v>
          </cell>
          <cell r="S1851" t="str">
            <v>TMS</v>
          </cell>
          <cell r="T1851" t="str">
            <v>direct</v>
          </cell>
          <cell r="V1851" t="str">
            <v>nil</v>
          </cell>
          <cell r="W1851">
            <v>0</v>
          </cell>
          <cell r="X1851">
            <v>0</v>
          </cell>
          <cell r="Z1851" t="str">
            <v>SVC</v>
          </cell>
          <cell r="AA1851" t="str">
            <v/>
          </cell>
        </row>
        <row r="1852">
          <cell r="F1852" t="str">
            <v>I15011500131</v>
          </cell>
          <cell r="G1852" t="str">
            <v>Helpdesk_Support</v>
          </cell>
          <cell r="H1852" t="str">
            <v>Helpdesk Support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 t="str">
            <v>JOS-DIRECT</v>
          </cell>
          <cell r="O1852" t="str">
            <v>HELPDESK SUPPORT</v>
          </cell>
          <cell r="P1852">
            <v>0</v>
          </cell>
          <cell r="R1852">
            <v>1501</v>
          </cell>
          <cell r="S1852" t="str">
            <v>TMS</v>
          </cell>
          <cell r="T1852" t="str">
            <v>direct</v>
          </cell>
          <cell r="V1852" t="str">
            <v>nil</v>
          </cell>
          <cell r="W1852">
            <v>0</v>
          </cell>
          <cell r="X1852">
            <v>0</v>
          </cell>
          <cell r="Z1852" t="str">
            <v>SVC</v>
          </cell>
          <cell r="AA1852" t="str">
            <v/>
          </cell>
        </row>
        <row r="1853">
          <cell r="F1853" t="str">
            <v>I15011500038</v>
          </cell>
          <cell r="G1853" t="str">
            <v>Helpdesk_Support</v>
          </cell>
          <cell r="H1853" t="str">
            <v>Helpdesk Support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 t="str">
            <v>ESS-JOPL</v>
          </cell>
          <cell r="O1853" t="str">
            <v>HELPDESK SUPPORT</v>
          </cell>
          <cell r="P1853">
            <v>0</v>
          </cell>
          <cell r="R1853">
            <v>1501</v>
          </cell>
          <cell r="S1853" t="str">
            <v>TMS</v>
          </cell>
          <cell r="T1853" t="str">
            <v>direct</v>
          </cell>
          <cell r="V1853" t="str">
            <v>nil</v>
          </cell>
          <cell r="W1853">
            <v>0</v>
          </cell>
          <cell r="X1853">
            <v>0</v>
          </cell>
          <cell r="Z1853" t="str">
            <v>SVC</v>
          </cell>
          <cell r="AA1853" t="str">
            <v/>
          </cell>
        </row>
        <row r="1854">
          <cell r="F1854" t="str">
            <v>I15011200072</v>
          </cell>
          <cell r="G1854" t="str">
            <v>Helpdesk_Support</v>
          </cell>
          <cell r="H1854" t="str">
            <v>Helpdesk Support</v>
          </cell>
          <cell r="J1854">
            <v>0</v>
          </cell>
          <cell r="K1854">
            <v>0</v>
          </cell>
          <cell r="L1854">
            <v>0</v>
          </cell>
          <cell r="M1854">
            <v>0</v>
          </cell>
          <cell r="N1854" t="str">
            <v>DPS-JOPL</v>
          </cell>
          <cell r="O1854" t="str">
            <v>SW BY HOUR</v>
          </cell>
          <cell r="P1854">
            <v>2.42</v>
          </cell>
          <cell r="R1854">
            <v>1501</v>
          </cell>
          <cell r="S1854" t="str">
            <v>TMS</v>
          </cell>
          <cell r="T1854" t="str">
            <v>direct</v>
          </cell>
          <cell r="V1854" t="str">
            <v>nil</v>
          </cell>
          <cell r="W1854">
            <v>0</v>
          </cell>
          <cell r="X1854">
            <v>0</v>
          </cell>
          <cell r="Z1854" t="str">
            <v>SVC</v>
          </cell>
          <cell r="AA1854" t="str">
            <v/>
          </cell>
        </row>
        <row r="1855">
          <cell r="F1855" t="str">
            <v>I15012700061</v>
          </cell>
          <cell r="G1855" t="str">
            <v>PROFESSIONAL_SVC</v>
          </cell>
          <cell r="H1855" t="str">
            <v>PROFESSIONAL SERVICES</v>
          </cell>
          <cell r="J1855">
            <v>0</v>
          </cell>
          <cell r="K1855">
            <v>0</v>
          </cell>
          <cell r="L1855">
            <v>0</v>
          </cell>
          <cell r="M1855">
            <v>0</v>
          </cell>
          <cell r="N1855" t="str">
            <v>DPS-JOPL</v>
          </cell>
          <cell r="O1855" t="str">
            <v>PROFESSIONAL SALES</v>
          </cell>
          <cell r="P1855">
            <v>4.63</v>
          </cell>
          <cell r="Q1855" t="str">
            <v>PO000010846</v>
          </cell>
          <cell r="R1855">
            <v>1501</v>
          </cell>
          <cell r="S1855" t="str">
            <v>TMS</v>
          </cell>
          <cell r="T1855" t="str">
            <v>direct</v>
          </cell>
          <cell r="V1855" t="str">
            <v>nil</v>
          </cell>
          <cell r="W1855">
            <v>0</v>
          </cell>
          <cell r="X1855">
            <v>0</v>
          </cell>
          <cell r="Z1855" t="str">
            <v>IIPS</v>
          </cell>
          <cell r="AA1855" t="str">
            <v>COM</v>
          </cell>
        </row>
        <row r="1856">
          <cell r="F1856" t="str">
            <v>I15012700061</v>
          </cell>
          <cell r="G1856" t="str">
            <v>PROFESSIONAL_SVC</v>
          </cell>
          <cell r="H1856" t="str">
            <v>PROFESSIONAL SERVICES</v>
          </cell>
          <cell r="J1856">
            <v>0</v>
          </cell>
          <cell r="K1856">
            <v>0</v>
          </cell>
          <cell r="L1856">
            <v>0</v>
          </cell>
          <cell r="M1856">
            <v>0</v>
          </cell>
          <cell r="N1856" t="str">
            <v>DPS-JOPL</v>
          </cell>
          <cell r="O1856" t="str">
            <v>PROFESSIONAL SALES</v>
          </cell>
          <cell r="P1856">
            <v>4.63</v>
          </cell>
          <cell r="Q1856" t="str">
            <v>PO000010846</v>
          </cell>
          <cell r="R1856">
            <v>1501</v>
          </cell>
          <cell r="S1856" t="str">
            <v>TMS</v>
          </cell>
          <cell r="T1856" t="str">
            <v>direct</v>
          </cell>
          <cell r="V1856" t="str">
            <v>nil</v>
          </cell>
          <cell r="W1856">
            <v>0</v>
          </cell>
          <cell r="X1856">
            <v>0</v>
          </cell>
          <cell r="Z1856" t="str">
            <v>IIPS</v>
          </cell>
          <cell r="AA1856" t="str">
            <v>COM</v>
          </cell>
        </row>
        <row r="1857">
          <cell r="F1857" t="str">
            <v>I15012700061</v>
          </cell>
          <cell r="G1857" t="str">
            <v>PARK_EXP</v>
          </cell>
          <cell r="H1857" t="str">
            <v>Parking Expenses</v>
          </cell>
          <cell r="J1857">
            <v>0</v>
          </cell>
          <cell r="K1857">
            <v>0</v>
          </cell>
          <cell r="L1857">
            <v>0</v>
          </cell>
          <cell r="M1857">
            <v>32.1</v>
          </cell>
          <cell r="N1857" t="str">
            <v>DPS-JOPL</v>
          </cell>
          <cell r="O1857" t="str">
            <v>PROFESSIONAL SALES</v>
          </cell>
          <cell r="P1857">
            <v>1</v>
          </cell>
          <cell r="Q1857" t="str">
            <v>PO000010846</v>
          </cell>
          <cell r="R1857">
            <v>1501</v>
          </cell>
          <cell r="S1857" t="str">
            <v>TMS</v>
          </cell>
          <cell r="T1857" t="str">
            <v>direct</v>
          </cell>
          <cell r="V1857" t="str">
            <v>nil</v>
          </cell>
          <cell r="W1857">
            <v>0</v>
          </cell>
          <cell r="X1857">
            <v>0</v>
          </cell>
          <cell r="Z1857" t="str">
            <v>Exp</v>
          </cell>
          <cell r="AA1857" t="str">
            <v>COM</v>
          </cell>
        </row>
        <row r="1858">
          <cell r="F1858" t="str">
            <v>I15011600017</v>
          </cell>
          <cell r="G1858" t="str">
            <v>Helpdesk_Support</v>
          </cell>
          <cell r="H1858" t="str">
            <v>Helpdesk Support</v>
          </cell>
          <cell r="J1858">
            <v>0</v>
          </cell>
          <cell r="K1858">
            <v>0</v>
          </cell>
          <cell r="L1858">
            <v>0</v>
          </cell>
          <cell r="M1858">
            <v>0</v>
          </cell>
          <cell r="N1858" t="str">
            <v>DPS-JOPL</v>
          </cell>
          <cell r="O1858" t="str">
            <v>SW BY TOKEN</v>
          </cell>
          <cell r="P1858">
            <v>0</v>
          </cell>
          <cell r="R1858">
            <v>1501</v>
          </cell>
          <cell r="S1858" t="str">
            <v>TMS</v>
          </cell>
          <cell r="T1858" t="str">
            <v>direct</v>
          </cell>
          <cell r="V1858" t="str">
            <v>nil</v>
          </cell>
          <cell r="W1858">
            <v>0</v>
          </cell>
          <cell r="X1858">
            <v>0</v>
          </cell>
          <cell r="Z1858" t="str">
            <v>SVC</v>
          </cell>
          <cell r="AA1858" t="str">
            <v/>
          </cell>
        </row>
        <row r="1859">
          <cell r="F1859" t="str">
            <v>I15012000139</v>
          </cell>
          <cell r="G1859" t="str">
            <v>PC02XX306IB</v>
          </cell>
          <cell r="H1859" t="str">
            <v>Item: PC02XX306IB / 97086JA040643 / LCD MONITOR 154F</v>
          </cell>
          <cell r="I1859" t="str">
            <v>MWSHMA_HMA</v>
          </cell>
          <cell r="J1859">
            <v>0</v>
          </cell>
          <cell r="K1859">
            <v>0</v>
          </cell>
          <cell r="L1859">
            <v>0</v>
          </cell>
          <cell r="M1859">
            <v>0</v>
          </cell>
          <cell r="N1859" t="str">
            <v>ESS-JOPL</v>
          </cell>
          <cell r="O1859" t="str">
            <v>Only UM</v>
          </cell>
          <cell r="P1859">
            <v>1</v>
          </cell>
          <cell r="Q1859" t="str">
            <v>PMOPSDEPO14000162</v>
          </cell>
          <cell r="R1859">
            <v>1501</v>
          </cell>
          <cell r="S1859" t="str">
            <v>TMS</v>
          </cell>
          <cell r="T1859" t="str">
            <v>direct</v>
          </cell>
          <cell r="V1859" t="str">
            <v>nil</v>
          </cell>
          <cell r="W1859">
            <v>0</v>
          </cell>
          <cell r="X1859">
            <v>0</v>
          </cell>
          <cell r="Z1859" t="str">
            <v>Nil</v>
          </cell>
          <cell r="AA1859" t="str">
            <v>PUB</v>
          </cell>
        </row>
        <row r="1860">
          <cell r="F1860" t="str">
            <v>I15012000139</v>
          </cell>
          <cell r="G1860" t="str">
            <v>PC13FM019IB</v>
          </cell>
          <cell r="H1860" t="str">
            <v>Item: PC13FM019IB / 78H0915 / IBM TS3100 TAPE LIBRARY</v>
          </cell>
          <cell r="I1860" t="str">
            <v>MWSHMA_HMA</v>
          </cell>
          <cell r="J1860">
            <v>0</v>
          </cell>
          <cell r="K1860">
            <v>0</v>
          </cell>
          <cell r="L1860">
            <v>0</v>
          </cell>
          <cell r="M1860">
            <v>0</v>
          </cell>
          <cell r="N1860" t="str">
            <v>ESS-JOPL</v>
          </cell>
          <cell r="O1860" t="str">
            <v>Only UM</v>
          </cell>
          <cell r="P1860">
            <v>1</v>
          </cell>
          <cell r="Q1860" t="str">
            <v>PMOPSDEPO14000162</v>
          </cell>
          <cell r="R1860">
            <v>1501</v>
          </cell>
          <cell r="S1860" t="str">
            <v>TMS</v>
          </cell>
          <cell r="T1860" t="str">
            <v>direct</v>
          </cell>
          <cell r="V1860" t="str">
            <v>nil</v>
          </cell>
          <cell r="W1860">
            <v>0</v>
          </cell>
          <cell r="X1860">
            <v>0</v>
          </cell>
          <cell r="Z1860" t="str">
            <v>Nil</v>
          </cell>
          <cell r="AA1860" t="str">
            <v>PUB</v>
          </cell>
        </row>
        <row r="1861">
          <cell r="F1861" t="str">
            <v>I15012000139</v>
          </cell>
          <cell r="G1861" t="str">
            <v>PC02XX306IB</v>
          </cell>
          <cell r="H1861" t="str">
            <v>Item: PC02XX306IB / 9707CJA027675 / LCD MONITOR 154F</v>
          </cell>
          <cell r="I1861" t="str">
            <v>MWSHMA_HMA</v>
          </cell>
          <cell r="J1861">
            <v>0</v>
          </cell>
          <cell r="K1861">
            <v>0</v>
          </cell>
          <cell r="L1861">
            <v>0</v>
          </cell>
          <cell r="M1861">
            <v>0</v>
          </cell>
          <cell r="N1861" t="str">
            <v>ESS-JOPL</v>
          </cell>
          <cell r="O1861" t="str">
            <v>Only UM</v>
          </cell>
          <cell r="P1861">
            <v>1</v>
          </cell>
          <cell r="Q1861" t="str">
            <v>PMOPSDEPO14000162</v>
          </cell>
          <cell r="R1861">
            <v>1501</v>
          </cell>
          <cell r="S1861" t="str">
            <v>TMS</v>
          </cell>
          <cell r="T1861" t="str">
            <v>direct</v>
          </cell>
          <cell r="V1861" t="str">
            <v>nil</v>
          </cell>
          <cell r="W1861">
            <v>0</v>
          </cell>
          <cell r="X1861">
            <v>0</v>
          </cell>
          <cell r="Z1861" t="str">
            <v>Nil</v>
          </cell>
          <cell r="AA1861" t="str">
            <v>PUB</v>
          </cell>
        </row>
        <row r="1862">
          <cell r="F1862" t="str">
            <v>I15012000139</v>
          </cell>
          <cell r="G1862" t="str">
            <v>NH03AA325OT</v>
          </cell>
          <cell r="H1862" t="str">
            <v>Item: NH03AA325OT / Z8AAV155DAG0026 / ATEN KVM SWITCH</v>
          </cell>
          <cell r="I1862" t="str">
            <v>MWSHMA_HMA</v>
          </cell>
          <cell r="J1862">
            <v>0</v>
          </cell>
          <cell r="K1862">
            <v>0</v>
          </cell>
          <cell r="L1862">
            <v>0</v>
          </cell>
          <cell r="M1862">
            <v>0</v>
          </cell>
          <cell r="N1862" t="str">
            <v>ESS-JOPL</v>
          </cell>
          <cell r="O1862" t="str">
            <v>Only UM</v>
          </cell>
          <cell r="P1862">
            <v>1</v>
          </cell>
          <cell r="Q1862" t="str">
            <v>PMOPSDEPO14000162</v>
          </cell>
          <cell r="R1862">
            <v>1501</v>
          </cell>
          <cell r="S1862" t="str">
            <v>TMS</v>
          </cell>
          <cell r="T1862" t="str">
            <v>direct</v>
          </cell>
          <cell r="V1862" t="str">
            <v>nil</v>
          </cell>
          <cell r="W1862">
            <v>0</v>
          </cell>
          <cell r="X1862">
            <v>0</v>
          </cell>
          <cell r="Z1862" t="str">
            <v>Nil</v>
          </cell>
          <cell r="AA1862" t="str">
            <v>PUB</v>
          </cell>
        </row>
        <row r="1863">
          <cell r="F1863" t="str">
            <v>I15012000139</v>
          </cell>
          <cell r="G1863" t="str">
            <v>SP08SM002CQ</v>
          </cell>
          <cell r="H1863" t="str">
            <v>Item: SP08SM002CQ / LOA78BOA72HE626 / CPQ 8 PORTS SWITCH</v>
          </cell>
          <cell r="I1863" t="str">
            <v>MWSHMA_HMA</v>
          </cell>
          <cell r="J1863">
            <v>0</v>
          </cell>
          <cell r="K1863">
            <v>0</v>
          </cell>
          <cell r="L1863">
            <v>0</v>
          </cell>
          <cell r="M1863">
            <v>0</v>
          </cell>
          <cell r="N1863" t="str">
            <v>ESS-JOPL</v>
          </cell>
          <cell r="O1863" t="str">
            <v>Only UM</v>
          </cell>
          <cell r="P1863">
            <v>1</v>
          </cell>
          <cell r="Q1863" t="str">
            <v>PMOPSDEPO14000162</v>
          </cell>
          <cell r="R1863">
            <v>1501</v>
          </cell>
          <cell r="S1863" t="str">
            <v>TMS</v>
          </cell>
          <cell r="T1863" t="str">
            <v>direct</v>
          </cell>
          <cell r="V1863" t="str">
            <v>nil</v>
          </cell>
          <cell r="W1863">
            <v>0</v>
          </cell>
          <cell r="X1863">
            <v>0</v>
          </cell>
          <cell r="Z1863" t="str">
            <v>Nil</v>
          </cell>
          <cell r="AA1863" t="str">
            <v>PUB</v>
          </cell>
        </row>
        <row r="1864">
          <cell r="F1864" t="str">
            <v>I15012600051</v>
          </cell>
          <cell r="G1864" t="str">
            <v>Vendor_OnSite_Services</v>
          </cell>
          <cell r="H1864" t="str">
            <v>Vendor Onsite Services</v>
          </cell>
          <cell r="J1864">
            <v>0</v>
          </cell>
          <cell r="K1864">
            <v>0</v>
          </cell>
          <cell r="L1864">
            <v>0</v>
          </cell>
          <cell r="M1864">
            <v>0</v>
          </cell>
          <cell r="N1864" t="str">
            <v>ESS-JOPL</v>
          </cell>
          <cell r="O1864" t="str">
            <v>HW COMP BY PERIOD</v>
          </cell>
          <cell r="P1864">
            <v>1.17</v>
          </cell>
          <cell r="R1864">
            <v>1501</v>
          </cell>
          <cell r="S1864" t="str">
            <v>TMS</v>
          </cell>
          <cell r="T1864" t="str">
            <v>direct</v>
          </cell>
          <cell r="V1864" t="str">
            <v>nil</v>
          </cell>
          <cell r="W1864">
            <v>0</v>
          </cell>
          <cell r="X1864">
            <v>0</v>
          </cell>
          <cell r="Z1864" t="str">
            <v>SVC</v>
          </cell>
          <cell r="AA1864" t="str">
            <v>OTH</v>
          </cell>
        </row>
        <row r="1865">
          <cell r="F1865" t="str">
            <v>I15012000103</v>
          </cell>
          <cell r="G1865" t="str">
            <v>Vendor_OnSite_Services</v>
          </cell>
          <cell r="H1865" t="str">
            <v>Vendor Onsite Services</v>
          </cell>
          <cell r="J1865">
            <v>0</v>
          </cell>
          <cell r="K1865">
            <v>0</v>
          </cell>
          <cell r="L1865">
            <v>0</v>
          </cell>
          <cell r="M1865">
            <v>0</v>
          </cell>
          <cell r="N1865" t="str">
            <v>ESS-JOPL</v>
          </cell>
          <cell r="O1865" t="str">
            <v>HW COMP BY PERIOD</v>
          </cell>
          <cell r="P1865">
            <v>2</v>
          </cell>
          <cell r="R1865">
            <v>1501</v>
          </cell>
          <cell r="S1865" t="str">
            <v>TMS</v>
          </cell>
          <cell r="T1865" t="str">
            <v>direct</v>
          </cell>
          <cell r="V1865" t="str">
            <v>nil</v>
          </cell>
          <cell r="W1865">
            <v>0</v>
          </cell>
          <cell r="X1865">
            <v>0</v>
          </cell>
          <cell r="Z1865" t="str">
            <v>SVC</v>
          </cell>
          <cell r="AA1865" t="str">
            <v>OTH</v>
          </cell>
        </row>
        <row r="1866">
          <cell r="F1866" t="str">
            <v>I15012000091</v>
          </cell>
          <cell r="G1866" t="str">
            <v>Vendor_OnSite_Services</v>
          </cell>
          <cell r="H1866" t="str">
            <v>Vendor Onsite Services</v>
          </cell>
          <cell r="J1866">
            <v>0</v>
          </cell>
          <cell r="K1866">
            <v>0</v>
          </cell>
          <cell r="L1866">
            <v>0</v>
          </cell>
          <cell r="M1866">
            <v>0</v>
          </cell>
          <cell r="N1866" t="str">
            <v>ESS-JOPL</v>
          </cell>
          <cell r="O1866" t="str">
            <v>HW COMP BY PERIOD</v>
          </cell>
          <cell r="P1866">
            <v>1</v>
          </cell>
          <cell r="R1866">
            <v>1501</v>
          </cell>
          <cell r="S1866" t="str">
            <v>TMS</v>
          </cell>
          <cell r="T1866" t="str">
            <v>direct</v>
          </cell>
          <cell r="V1866" t="str">
            <v>nil</v>
          </cell>
          <cell r="W1866">
            <v>0</v>
          </cell>
          <cell r="X1866">
            <v>0</v>
          </cell>
          <cell r="Z1866" t="str">
            <v>SVC</v>
          </cell>
          <cell r="AA1866" t="str">
            <v>OTH</v>
          </cell>
        </row>
        <row r="1867">
          <cell r="F1867" t="str">
            <v>I15012600054</v>
          </cell>
          <cell r="G1867" t="str">
            <v>Vendor_OnSite_Services</v>
          </cell>
          <cell r="H1867" t="str">
            <v>Vendor Onsite Services</v>
          </cell>
          <cell r="J1867">
            <v>0</v>
          </cell>
          <cell r="K1867">
            <v>0</v>
          </cell>
          <cell r="L1867">
            <v>0</v>
          </cell>
          <cell r="M1867">
            <v>0</v>
          </cell>
          <cell r="N1867" t="str">
            <v>ESS-JOPL</v>
          </cell>
          <cell r="O1867" t="str">
            <v>HW COMP BY PERIOD</v>
          </cell>
          <cell r="P1867">
            <v>1.5</v>
          </cell>
          <cell r="R1867">
            <v>1501</v>
          </cell>
          <cell r="S1867" t="str">
            <v>TMS</v>
          </cell>
          <cell r="T1867" t="str">
            <v>direct</v>
          </cell>
          <cell r="V1867" t="str">
            <v>nil</v>
          </cell>
          <cell r="W1867">
            <v>0</v>
          </cell>
          <cell r="X1867">
            <v>0</v>
          </cell>
          <cell r="Z1867" t="str">
            <v>SVC</v>
          </cell>
          <cell r="AA1867" t="str">
            <v>OTH</v>
          </cell>
        </row>
        <row r="1868">
          <cell r="F1868" t="str">
            <v>I15011500143</v>
          </cell>
          <cell r="G1868" t="str">
            <v>Helpdesk_Support</v>
          </cell>
          <cell r="H1868" t="str">
            <v>Helpdesk Support</v>
          </cell>
          <cell r="J1868">
            <v>0</v>
          </cell>
          <cell r="K1868">
            <v>0</v>
          </cell>
          <cell r="L1868">
            <v>0</v>
          </cell>
          <cell r="M1868">
            <v>0</v>
          </cell>
          <cell r="N1868" t="str">
            <v>DPS-JOPL</v>
          </cell>
          <cell r="P1868">
            <v>0</v>
          </cell>
          <cell r="R1868">
            <v>1501</v>
          </cell>
          <cell r="S1868" t="str">
            <v>TMS</v>
          </cell>
          <cell r="T1868" t="str">
            <v>direct</v>
          </cell>
          <cell r="V1868" t="str">
            <v>nil</v>
          </cell>
          <cell r="W1868">
            <v>0</v>
          </cell>
          <cell r="X1868">
            <v>0</v>
          </cell>
          <cell r="Z1868" t="str">
            <v>SVC</v>
          </cell>
          <cell r="AA1868" t="str">
            <v/>
          </cell>
        </row>
        <row r="1869">
          <cell r="F1869" t="str">
            <v>I15010500045</v>
          </cell>
          <cell r="G1869" t="str">
            <v>ONSITE_SUPPORT</v>
          </cell>
          <cell r="H1869" t="str">
            <v>Onsite Support Services</v>
          </cell>
          <cell r="J1869">
            <v>0</v>
          </cell>
          <cell r="K1869">
            <v>0</v>
          </cell>
          <cell r="L1869">
            <v>0</v>
          </cell>
          <cell r="M1869">
            <v>0</v>
          </cell>
          <cell r="N1869" t="str">
            <v>ESS-JOPL</v>
          </cell>
          <cell r="O1869" t="str">
            <v>HW COMP BY PERIOD</v>
          </cell>
          <cell r="P1869">
            <v>1.5</v>
          </cell>
          <cell r="R1869">
            <v>1501</v>
          </cell>
          <cell r="S1869" t="str">
            <v>TMS</v>
          </cell>
          <cell r="T1869" t="str">
            <v>direct</v>
          </cell>
          <cell r="V1869" t="str">
            <v>nil</v>
          </cell>
          <cell r="W1869">
            <v>0</v>
          </cell>
          <cell r="X1869">
            <v>0</v>
          </cell>
          <cell r="Z1869" t="str">
            <v>IIPS</v>
          </cell>
          <cell r="AA1869" t="str">
            <v>OTH</v>
          </cell>
        </row>
        <row r="1870">
          <cell r="F1870" t="str">
            <v>I15010500045</v>
          </cell>
          <cell r="G1870" t="str">
            <v>SPPIRS051IB</v>
          </cell>
          <cell r="H1870" t="str">
            <v>IBM Memory 4GB Kit (2x2GB)</v>
          </cell>
          <cell r="J1870">
            <v>0</v>
          </cell>
          <cell r="K1870">
            <v>142.66999999999999</v>
          </cell>
          <cell r="L1870">
            <v>0</v>
          </cell>
          <cell r="M1870">
            <v>0</v>
          </cell>
          <cell r="N1870" t="str">
            <v>ESS-JOPL</v>
          </cell>
          <cell r="O1870" t="str">
            <v>HW COMP BY PERIOD</v>
          </cell>
          <cell r="P1870">
            <v>1</v>
          </cell>
          <cell r="R1870">
            <v>1501</v>
          </cell>
          <cell r="S1870" t="str">
            <v>TMS</v>
          </cell>
          <cell r="T1870" t="str">
            <v>direct</v>
          </cell>
          <cell r="V1870" t="str">
            <v>nil</v>
          </cell>
          <cell r="W1870">
            <v>0</v>
          </cell>
          <cell r="X1870">
            <v>0</v>
          </cell>
          <cell r="Z1870" t="str">
            <v>Part</v>
          </cell>
          <cell r="AA1870" t="str">
            <v>OTH</v>
          </cell>
        </row>
        <row r="1871">
          <cell r="F1871" t="str">
            <v>I15010500045</v>
          </cell>
          <cell r="G1871" t="str">
            <v>PUBLIC_EXP</v>
          </cell>
          <cell r="H1871" t="str">
            <v>Public Transport Expenses</v>
          </cell>
          <cell r="J1871">
            <v>0</v>
          </cell>
          <cell r="K1871">
            <v>0</v>
          </cell>
          <cell r="L1871">
            <v>0</v>
          </cell>
          <cell r="M1871">
            <v>3</v>
          </cell>
          <cell r="N1871" t="str">
            <v>ESS-JOPL</v>
          </cell>
          <cell r="O1871" t="str">
            <v>HW COMP BY PERIOD</v>
          </cell>
          <cell r="P1871">
            <v>1</v>
          </cell>
          <cell r="R1871">
            <v>1501</v>
          </cell>
          <cell r="S1871" t="str">
            <v>TMS</v>
          </cell>
          <cell r="T1871" t="str">
            <v>direct</v>
          </cell>
          <cell r="V1871" t="str">
            <v>nil</v>
          </cell>
          <cell r="W1871">
            <v>0</v>
          </cell>
          <cell r="X1871">
            <v>0</v>
          </cell>
          <cell r="Z1871" t="str">
            <v>Exp</v>
          </cell>
          <cell r="AA1871" t="str">
            <v>OTH</v>
          </cell>
        </row>
        <row r="1872">
          <cell r="F1872" t="str">
            <v>I15012300089</v>
          </cell>
          <cell r="G1872" t="str">
            <v>PC1408150003</v>
          </cell>
          <cell r="H1872" t="str">
            <v>Item: PC1408150003 / 99B2612 / HS22 - IBM</v>
          </cell>
          <cell r="I1872" t="str">
            <v>MWSHMA_BMA</v>
          </cell>
          <cell r="J1872">
            <v>0</v>
          </cell>
          <cell r="K1872">
            <v>0</v>
          </cell>
          <cell r="L1872">
            <v>0</v>
          </cell>
          <cell r="M1872">
            <v>0</v>
          </cell>
          <cell r="N1872" t="str">
            <v>ESS-JOPL</v>
          </cell>
          <cell r="O1872" t="str">
            <v>Only UM</v>
          </cell>
          <cell r="P1872">
            <v>1</v>
          </cell>
          <cell r="Q1872" t="str">
            <v>8451089929</v>
          </cell>
          <cell r="R1872">
            <v>1501</v>
          </cell>
          <cell r="S1872" t="str">
            <v>TMS</v>
          </cell>
          <cell r="T1872" t="str">
            <v>direct</v>
          </cell>
          <cell r="V1872" t="str">
            <v>nil</v>
          </cell>
          <cell r="W1872">
            <v>0</v>
          </cell>
          <cell r="X1872">
            <v>0</v>
          </cell>
          <cell r="Z1872" t="str">
            <v>Nil</v>
          </cell>
          <cell r="AA1872" t="str">
            <v>ENT</v>
          </cell>
        </row>
        <row r="1873">
          <cell r="F1873" t="str">
            <v>I15012300089</v>
          </cell>
          <cell r="G1873" t="str">
            <v>PC03XX239IB</v>
          </cell>
          <cell r="H1873" t="str">
            <v>Item: PC03XX239IB / 99R7952 / X460</v>
          </cell>
          <cell r="I1873" t="str">
            <v>MWSHMA_BMA</v>
          </cell>
          <cell r="J1873">
            <v>0</v>
          </cell>
          <cell r="K1873">
            <v>0</v>
          </cell>
          <cell r="L1873">
            <v>0</v>
          </cell>
          <cell r="M1873">
            <v>0</v>
          </cell>
          <cell r="N1873" t="str">
            <v>ESS-JOPL</v>
          </cell>
          <cell r="O1873" t="str">
            <v>Only UM</v>
          </cell>
          <cell r="P1873">
            <v>1</v>
          </cell>
          <cell r="Q1873" t="str">
            <v>8451089929</v>
          </cell>
          <cell r="R1873">
            <v>1501</v>
          </cell>
          <cell r="S1873" t="str">
            <v>TMS</v>
          </cell>
          <cell r="T1873" t="str">
            <v>direct</v>
          </cell>
          <cell r="V1873" t="str">
            <v>nil</v>
          </cell>
          <cell r="W1873">
            <v>0</v>
          </cell>
          <cell r="X1873">
            <v>0</v>
          </cell>
          <cell r="Z1873" t="str">
            <v>Nil</v>
          </cell>
          <cell r="AA1873" t="str">
            <v>ENT</v>
          </cell>
        </row>
        <row r="1874">
          <cell r="F1874" t="str">
            <v>I15012300089</v>
          </cell>
          <cell r="G1874" t="str">
            <v>PC03XX181IB</v>
          </cell>
          <cell r="H1874" t="str">
            <v>Item: PC03XX181IB / 99BECEZ / X346</v>
          </cell>
          <cell r="I1874" t="str">
            <v>MWSHMA_BMA</v>
          </cell>
          <cell r="J1874">
            <v>0</v>
          </cell>
          <cell r="K1874">
            <v>0</v>
          </cell>
          <cell r="L1874">
            <v>0</v>
          </cell>
          <cell r="M1874">
            <v>0</v>
          </cell>
          <cell r="N1874" t="str">
            <v>ESS-JOPL</v>
          </cell>
          <cell r="O1874" t="str">
            <v>Only UM</v>
          </cell>
          <cell r="P1874">
            <v>1</v>
          </cell>
          <cell r="Q1874" t="str">
            <v>8451089929</v>
          </cell>
          <cell r="R1874">
            <v>1501</v>
          </cell>
          <cell r="S1874" t="str">
            <v>TMS</v>
          </cell>
          <cell r="T1874" t="str">
            <v>direct</v>
          </cell>
          <cell r="V1874" t="str">
            <v>nil</v>
          </cell>
          <cell r="W1874">
            <v>0</v>
          </cell>
          <cell r="X1874">
            <v>0</v>
          </cell>
          <cell r="Z1874" t="str">
            <v>Nil</v>
          </cell>
          <cell r="AA1874" t="str">
            <v>ENT</v>
          </cell>
        </row>
        <row r="1875">
          <cell r="F1875" t="str">
            <v>I15012300089</v>
          </cell>
          <cell r="G1875" t="str">
            <v>PC03XX181IB</v>
          </cell>
          <cell r="H1875" t="str">
            <v>Item: PC03XX181IB / 99BELLH / X346</v>
          </cell>
          <cell r="I1875" t="str">
            <v>MWSHMA_BMA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 t="str">
            <v>ESS-JOPL</v>
          </cell>
          <cell r="O1875" t="str">
            <v>Only UM</v>
          </cell>
          <cell r="P1875">
            <v>1</v>
          </cell>
          <cell r="Q1875" t="str">
            <v>8451089929</v>
          </cell>
          <cell r="R1875">
            <v>1501</v>
          </cell>
          <cell r="S1875" t="str">
            <v>TMS</v>
          </cell>
          <cell r="T1875" t="str">
            <v>direct</v>
          </cell>
          <cell r="V1875" t="str">
            <v>nil</v>
          </cell>
          <cell r="W1875">
            <v>0</v>
          </cell>
          <cell r="X1875">
            <v>0</v>
          </cell>
          <cell r="Z1875" t="str">
            <v>Nil</v>
          </cell>
          <cell r="AA1875" t="str">
            <v>ENT</v>
          </cell>
        </row>
        <row r="1876">
          <cell r="F1876" t="str">
            <v>I15012300089</v>
          </cell>
          <cell r="G1876" t="str">
            <v>PC03BA383HP</v>
          </cell>
          <cell r="H1876" t="str">
            <v>Item: PC03BA383HP / SGH114XWDY / BL460c G6</v>
          </cell>
          <cell r="I1876" t="str">
            <v>MWSHMA_BMA</v>
          </cell>
          <cell r="J1876">
            <v>0</v>
          </cell>
          <cell r="K1876">
            <v>0</v>
          </cell>
          <cell r="L1876">
            <v>0</v>
          </cell>
          <cell r="M1876">
            <v>0</v>
          </cell>
          <cell r="N1876" t="str">
            <v>ESS-JOPL</v>
          </cell>
          <cell r="O1876" t="str">
            <v>Only UM</v>
          </cell>
          <cell r="P1876">
            <v>1</v>
          </cell>
          <cell r="Q1876" t="str">
            <v>8451089929</v>
          </cell>
          <cell r="R1876">
            <v>1501</v>
          </cell>
          <cell r="S1876" t="str">
            <v>TMS</v>
          </cell>
          <cell r="T1876" t="str">
            <v>direct</v>
          </cell>
          <cell r="V1876" t="str">
            <v>nil</v>
          </cell>
          <cell r="W1876">
            <v>0</v>
          </cell>
          <cell r="X1876">
            <v>0</v>
          </cell>
          <cell r="Z1876" t="str">
            <v>Nil</v>
          </cell>
          <cell r="AA1876" t="str">
            <v>ENT</v>
          </cell>
        </row>
        <row r="1877">
          <cell r="F1877" t="str">
            <v>I15012300089</v>
          </cell>
          <cell r="G1877" t="str">
            <v>PC03BA383HP</v>
          </cell>
          <cell r="H1877" t="str">
            <v>Item: PC03BA383HP / SGH114XWDT / BL460c G6</v>
          </cell>
          <cell r="I1877" t="str">
            <v>MWSHMA_BMA</v>
          </cell>
          <cell r="J1877">
            <v>0</v>
          </cell>
          <cell r="K1877">
            <v>0</v>
          </cell>
          <cell r="L1877">
            <v>0</v>
          </cell>
          <cell r="M1877">
            <v>0</v>
          </cell>
          <cell r="N1877" t="str">
            <v>ESS-JOPL</v>
          </cell>
          <cell r="O1877" t="str">
            <v>Only UM</v>
          </cell>
          <cell r="P1877">
            <v>1</v>
          </cell>
          <cell r="Q1877" t="str">
            <v>8451089929</v>
          </cell>
          <cell r="R1877">
            <v>1501</v>
          </cell>
          <cell r="S1877" t="str">
            <v>TMS</v>
          </cell>
          <cell r="T1877" t="str">
            <v>direct</v>
          </cell>
          <cell r="V1877" t="str">
            <v>nil</v>
          </cell>
          <cell r="W1877">
            <v>0</v>
          </cell>
          <cell r="X1877">
            <v>0</v>
          </cell>
          <cell r="Z1877" t="str">
            <v>Nil</v>
          </cell>
          <cell r="AA1877" t="str">
            <v>ENT</v>
          </cell>
        </row>
        <row r="1878">
          <cell r="F1878" t="str">
            <v>I15012300089</v>
          </cell>
          <cell r="G1878" t="str">
            <v>PC1109010025</v>
          </cell>
          <cell r="H1878" t="str">
            <v>Item: PC1109010025 / 665903 / x3850 X5</v>
          </cell>
          <cell r="I1878" t="str">
            <v>MWSHMA_BMA</v>
          </cell>
          <cell r="J1878">
            <v>0</v>
          </cell>
          <cell r="K1878">
            <v>0</v>
          </cell>
          <cell r="L1878">
            <v>0</v>
          </cell>
          <cell r="M1878">
            <v>0</v>
          </cell>
          <cell r="N1878" t="str">
            <v>ESS-JOPL</v>
          </cell>
          <cell r="O1878" t="str">
            <v>Only UM</v>
          </cell>
          <cell r="P1878">
            <v>1</v>
          </cell>
          <cell r="Q1878" t="str">
            <v>8451089929</v>
          </cell>
          <cell r="R1878">
            <v>1501</v>
          </cell>
          <cell r="S1878" t="str">
            <v>TMS</v>
          </cell>
          <cell r="T1878" t="str">
            <v>direct</v>
          </cell>
          <cell r="V1878" t="str">
            <v>nil</v>
          </cell>
          <cell r="W1878">
            <v>0</v>
          </cell>
          <cell r="X1878">
            <v>0</v>
          </cell>
          <cell r="Z1878" t="str">
            <v>Nil</v>
          </cell>
          <cell r="AA1878" t="str">
            <v>ENT</v>
          </cell>
        </row>
        <row r="1879">
          <cell r="F1879" t="str">
            <v>I15012300089</v>
          </cell>
          <cell r="G1879" t="str">
            <v>PC03UB046HP</v>
          </cell>
          <cell r="H1879" t="str">
            <v>Item: PC03UB046HP / SGH939XHV2 / HP DL360 G6</v>
          </cell>
          <cell r="I1879" t="str">
            <v>MWSHMA_BMA</v>
          </cell>
          <cell r="J1879">
            <v>0</v>
          </cell>
          <cell r="K1879">
            <v>0</v>
          </cell>
          <cell r="L1879">
            <v>0</v>
          </cell>
          <cell r="M1879">
            <v>0</v>
          </cell>
          <cell r="N1879" t="str">
            <v>ESS-JOPL</v>
          </cell>
          <cell r="O1879" t="str">
            <v>Only UM</v>
          </cell>
          <cell r="P1879">
            <v>1</v>
          </cell>
          <cell r="Q1879" t="str">
            <v>8451089929</v>
          </cell>
          <cell r="R1879">
            <v>1501</v>
          </cell>
          <cell r="S1879" t="str">
            <v>TMS</v>
          </cell>
          <cell r="T1879" t="str">
            <v>direct</v>
          </cell>
          <cell r="V1879" t="str">
            <v>nil</v>
          </cell>
          <cell r="W1879">
            <v>0</v>
          </cell>
          <cell r="X1879">
            <v>0</v>
          </cell>
          <cell r="Z1879" t="str">
            <v>Nil</v>
          </cell>
          <cell r="AA1879" t="str">
            <v>ENT</v>
          </cell>
        </row>
        <row r="1880">
          <cell r="F1880" t="str">
            <v>I15012300089</v>
          </cell>
          <cell r="G1880" t="str">
            <v>PC1110100009</v>
          </cell>
          <cell r="H1880" t="str">
            <v>Item: PC1110100009 / 99MB541 / X3650</v>
          </cell>
          <cell r="I1880" t="str">
            <v>MWSHMA_BMA</v>
          </cell>
          <cell r="J1880">
            <v>0</v>
          </cell>
          <cell r="K1880">
            <v>0</v>
          </cell>
          <cell r="L1880">
            <v>0</v>
          </cell>
          <cell r="M1880">
            <v>0</v>
          </cell>
          <cell r="N1880" t="str">
            <v>ESS-JOPL</v>
          </cell>
          <cell r="O1880" t="str">
            <v>Only UM</v>
          </cell>
          <cell r="P1880">
            <v>1</v>
          </cell>
          <cell r="Q1880" t="str">
            <v>8451089929</v>
          </cell>
          <cell r="R1880">
            <v>1501</v>
          </cell>
          <cell r="S1880" t="str">
            <v>TMS</v>
          </cell>
          <cell r="T1880" t="str">
            <v>direct</v>
          </cell>
          <cell r="V1880" t="str">
            <v>nil</v>
          </cell>
          <cell r="W1880">
            <v>0</v>
          </cell>
          <cell r="X1880">
            <v>0</v>
          </cell>
          <cell r="Z1880" t="str">
            <v>Nil</v>
          </cell>
          <cell r="AA1880" t="str">
            <v>ENT</v>
          </cell>
        </row>
        <row r="1881">
          <cell r="F1881" t="str">
            <v>I15011900112</v>
          </cell>
          <cell r="G1881" t="str">
            <v>PROFESSIONAL_SVC</v>
          </cell>
          <cell r="H1881" t="str">
            <v>PROFESSIONAL SERVICES</v>
          </cell>
          <cell r="J1881">
            <v>0</v>
          </cell>
          <cell r="K1881">
            <v>0</v>
          </cell>
          <cell r="L1881">
            <v>0</v>
          </cell>
          <cell r="M1881">
            <v>0</v>
          </cell>
          <cell r="N1881" t="str">
            <v>DPS-JOPL</v>
          </cell>
          <cell r="O1881" t="str">
            <v>PROFESSIONAL SALES</v>
          </cell>
          <cell r="P1881">
            <v>2</v>
          </cell>
          <cell r="Q1881" t="str">
            <v>IRA000EPO15000004</v>
          </cell>
          <cell r="R1881">
            <v>1501</v>
          </cell>
          <cell r="S1881" t="str">
            <v>TMS</v>
          </cell>
          <cell r="T1881" t="str">
            <v>direct</v>
          </cell>
          <cell r="V1881" t="str">
            <v>nil</v>
          </cell>
          <cell r="W1881">
            <v>0</v>
          </cell>
          <cell r="X1881">
            <v>0</v>
          </cell>
          <cell r="Z1881" t="str">
            <v>IIPS</v>
          </cell>
          <cell r="AA1881" t="str">
            <v>PUB</v>
          </cell>
        </row>
        <row r="1882">
          <cell r="F1882" t="str">
            <v>I15011900112</v>
          </cell>
          <cell r="G1882" t="str">
            <v>Deployment_SVC_1169</v>
          </cell>
          <cell r="H1882" t="str">
            <v>Deployment Services for Tender # 1169</v>
          </cell>
          <cell r="J1882">
            <v>0</v>
          </cell>
          <cell r="K1882">
            <v>0</v>
          </cell>
          <cell r="L1882">
            <v>14.25</v>
          </cell>
          <cell r="M1882">
            <v>0</v>
          </cell>
          <cell r="N1882" t="str">
            <v>DPS-JOPL</v>
          </cell>
          <cell r="O1882" t="str">
            <v>PROFESSIONAL SALES</v>
          </cell>
          <cell r="P1882">
            <v>1</v>
          </cell>
          <cell r="Q1882" t="str">
            <v>IRA000EPO15000004</v>
          </cell>
          <cell r="R1882">
            <v>1501</v>
          </cell>
          <cell r="S1882" t="str">
            <v>TMS</v>
          </cell>
          <cell r="T1882" t="str">
            <v>direct</v>
          </cell>
          <cell r="V1882" t="str">
            <v>SBM 2.1 IIPS</v>
          </cell>
          <cell r="W1882">
            <v>0</v>
          </cell>
          <cell r="X1882">
            <v>0</v>
          </cell>
          <cell r="Z1882" t="str">
            <v>IIPS</v>
          </cell>
          <cell r="AA1882" t="str">
            <v>PUB</v>
          </cell>
        </row>
        <row r="1883">
          <cell r="F1883" t="str">
            <v>I15012600124</v>
          </cell>
          <cell r="G1883" t="str">
            <v>contract_cover</v>
          </cell>
          <cell r="H1883" t="str">
            <v>Fixed Price</v>
          </cell>
          <cell r="I1883" t="str">
            <v>MWSHMA_HMA</v>
          </cell>
          <cell r="J1883">
            <v>244.64</v>
          </cell>
          <cell r="K1883">
            <v>0</v>
          </cell>
          <cell r="L1883">
            <v>0</v>
          </cell>
          <cell r="M1883">
            <v>0</v>
          </cell>
          <cell r="N1883" t="str">
            <v>DPS-JOPL</v>
          </cell>
          <cell r="O1883" t="str">
            <v>Only UM</v>
          </cell>
          <cell r="P1883">
            <v>1</v>
          </cell>
          <cell r="R1883">
            <v>1501</v>
          </cell>
          <cell r="S1883" t="str">
            <v>TMS</v>
          </cell>
          <cell r="T1883" t="str">
            <v>direct</v>
          </cell>
          <cell r="V1883" t="str">
            <v>SBM 2.2 HMA</v>
          </cell>
          <cell r="W1883">
            <v>119.8736</v>
          </cell>
          <cell r="X1883">
            <v>119.8736</v>
          </cell>
          <cell r="Z1883" t="str">
            <v>HMA</v>
          </cell>
          <cell r="AA1883" t="str">
            <v>COM</v>
          </cell>
        </row>
        <row r="1884">
          <cell r="F1884" t="str">
            <v>I15012000105</v>
          </cell>
          <cell r="G1884" t="str">
            <v>Vendor_OnSite_Services</v>
          </cell>
          <cell r="H1884" t="str">
            <v>Vendor Onsite Services</v>
          </cell>
          <cell r="J1884">
            <v>0</v>
          </cell>
          <cell r="K1884">
            <v>0</v>
          </cell>
          <cell r="L1884">
            <v>0</v>
          </cell>
          <cell r="M1884">
            <v>0</v>
          </cell>
          <cell r="N1884" t="str">
            <v>ESS-JOPL</v>
          </cell>
          <cell r="O1884" t="str">
            <v>HW COMP BY PERIOD</v>
          </cell>
          <cell r="P1884">
            <v>0.67</v>
          </cell>
          <cell r="R1884">
            <v>1501</v>
          </cell>
          <cell r="S1884" t="str">
            <v>TMS</v>
          </cell>
          <cell r="T1884" t="str">
            <v>direct</v>
          </cell>
          <cell r="V1884" t="str">
            <v>nil</v>
          </cell>
          <cell r="W1884">
            <v>0</v>
          </cell>
          <cell r="X1884">
            <v>0</v>
          </cell>
          <cell r="Z1884" t="str">
            <v>SVC</v>
          </cell>
          <cell r="AA1884" t="str">
            <v>OTH</v>
          </cell>
        </row>
        <row r="1885">
          <cell r="F1885" t="str">
            <v>I15012600032</v>
          </cell>
          <cell r="G1885" t="str">
            <v>ERP_EXP</v>
          </cell>
          <cell r="H1885" t="str">
            <v>ERP Expenses</v>
          </cell>
          <cell r="J1885">
            <v>0</v>
          </cell>
          <cell r="K1885">
            <v>0</v>
          </cell>
          <cell r="L1885">
            <v>0</v>
          </cell>
          <cell r="M1885">
            <v>2</v>
          </cell>
          <cell r="N1885" t="str">
            <v>ESS-JOPL</v>
          </cell>
          <cell r="O1885" t="str">
            <v>HW COMP BY PERIOD</v>
          </cell>
          <cell r="P1885">
            <v>1</v>
          </cell>
          <cell r="R1885">
            <v>1501</v>
          </cell>
          <cell r="S1885" t="str">
            <v>TMS</v>
          </cell>
          <cell r="T1885" t="str">
            <v>direct</v>
          </cell>
          <cell r="V1885" t="str">
            <v>nil</v>
          </cell>
          <cell r="W1885">
            <v>0</v>
          </cell>
          <cell r="X1885">
            <v>0</v>
          </cell>
          <cell r="Z1885" t="str">
            <v>Exp</v>
          </cell>
          <cell r="AA1885" t="str">
            <v>OTH</v>
          </cell>
        </row>
        <row r="1886">
          <cell r="F1886" t="str">
            <v>I15012600032</v>
          </cell>
          <cell r="G1886" t="str">
            <v>ONSITE_SUPPORT</v>
          </cell>
          <cell r="H1886" t="str">
            <v>Onsite Support Services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 t="str">
            <v>ESS-JOPL</v>
          </cell>
          <cell r="O1886" t="str">
            <v>HW COMP BY PERIOD</v>
          </cell>
          <cell r="P1886">
            <v>1</v>
          </cell>
          <cell r="R1886">
            <v>1501</v>
          </cell>
          <cell r="S1886" t="str">
            <v>TMS</v>
          </cell>
          <cell r="T1886" t="str">
            <v>direct</v>
          </cell>
          <cell r="V1886" t="str">
            <v>nil</v>
          </cell>
          <cell r="W1886">
            <v>0</v>
          </cell>
          <cell r="X1886">
            <v>0</v>
          </cell>
          <cell r="Z1886" t="str">
            <v>IIPS</v>
          </cell>
          <cell r="AA1886" t="str">
            <v>OTH</v>
          </cell>
        </row>
        <row r="1887">
          <cell r="F1887" t="str">
            <v>I15012600117</v>
          </cell>
          <cell r="G1887" t="str">
            <v>ONSITE_SUPPORT</v>
          </cell>
          <cell r="H1887" t="str">
            <v>Onsite Support Services</v>
          </cell>
          <cell r="J1887">
            <v>0</v>
          </cell>
          <cell r="K1887">
            <v>0</v>
          </cell>
          <cell r="L1887">
            <v>0</v>
          </cell>
          <cell r="M1887">
            <v>0</v>
          </cell>
          <cell r="N1887" t="str">
            <v>DPS-JOPL</v>
          </cell>
          <cell r="O1887" t="str">
            <v>HW COMP BY PERIOD</v>
          </cell>
          <cell r="P1887">
            <v>2</v>
          </cell>
          <cell r="R1887">
            <v>1501</v>
          </cell>
          <cell r="S1887" t="str">
            <v>TMS</v>
          </cell>
          <cell r="T1887" t="str">
            <v>direct</v>
          </cell>
          <cell r="V1887" t="str">
            <v>nil</v>
          </cell>
          <cell r="W1887">
            <v>0</v>
          </cell>
          <cell r="X1887">
            <v>0</v>
          </cell>
          <cell r="Z1887" t="str">
            <v>IIPS</v>
          </cell>
          <cell r="AA1887" t="str">
            <v>OTH</v>
          </cell>
        </row>
        <row r="1888">
          <cell r="F1888" t="str">
            <v>I15012000112</v>
          </cell>
          <cell r="G1888" t="str">
            <v>Vendor_OnSite_Services</v>
          </cell>
          <cell r="H1888" t="str">
            <v>Vendor Onsite Services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 t="str">
            <v>ESS-JOPL</v>
          </cell>
          <cell r="O1888" t="str">
            <v>HW COMP BY PERIOD</v>
          </cell>
          <cell r="P1888">
            <v>2</v>
          </cell>
          <cell r="R1888">
            <v>1501</v>
          </cell>
          <cell r="S1888" t="str">
            <v>TMS</v>
          </cell>
          <cell r="T1888" t="str">
            <v>direct</v>
          </cell>
          <cell r="V1888" t="str">
            <v>nil</v>
          </cell>
          <cell r="W1888">
            <v>0</v>
          </cell>
          <cell r="X1888">
            <v>0</v>
          </cell>
          <cell r="Z1888" t="str">
            <v>SVC</v>
          </cell>
          <cell r="AA1888" t="str">
            <v>OTH</v>
          </cell>
        </row>
        <row r="1889">
          <cell r="F1889" t="str">
            <v>I15012700102</v>
          </cell>
          <cell r="G1889" t="str">
            <v>PC03XX317HP</v>
          </cell>
          <cell r="H1889" t="str">
            <v>Item: PC03XX317HP / SGH82100V2 / HP Proliant DL360 G5</v>
          </cell>
          <cell r="I1889" t="str">
            <v>MWSHMA_BMA</v>
          </cell>
          <cell r="J1889">
            <v>0</v>
          </cell>
          <cell r="K1889">
            <v>0</v>
          </cell>
          <cell r="L1889">
            <v>0</v>
          </cell>
          <cell r="M1889">
            <v>0</v>
          </cell>
          <cell r="N1889" t="str">
            <v>ESS-JOPL</v>
          </cell>
          <cell r="O1889" t="str">
            <v>Only UM</v>
          </cell>
          <cell r="P1889">
            <v>1</v>
          </cell>
          <cell r="Q1889" t="str">
            <v>MDA000EPO13000476</v>
          </cell>
          <cell r="R1889">
            <v>1501</v>
          </cell>
          <cell r="S1889" t="str">
            <v>TMS</v>
          </cell>
          <cell r="T1889" t="str">
            <v>direct</v>
          </cell>
          <cell r="V1889" t="str">
            <v>nil</v>
          </cell>
          <cell r="W1889">
            <v>0</v>
          </cell>
          <cell r="X1889">
            <v>0</v>
          </cell>
          <cell r="Z1889" t="str">
            <v>Nil</v>
          </cell>
          <cell r="AA1889" t="str">
            <v>PUB</v>
          </cell>
        </row>
        <row r="1890">
          <cell r="F1890" t="str">
            <v>I15012200100</v>
          </cell>
          <cell r="G1890" t="str">
            <v>Vendor_OnSite_Services</v>
          </cell>
          <cell r="H1890" t="str">
            <v>Vendor Onsite Services</v>
          </cell>
          <cell r="J1890">
            <v>0</v>
          </cell>
          <cell r="K1890">
            <v>0</v>
          </cell>
          <cell r="L1890">
            <v>0</v>
          </cell>
          <cell r="M1890">
            <v>0</v>
          </cell>
          <cell r="N1890" t="str">
            <v>ESS-JOPL</v>
          </cell>
          <cell r="O1890" t="str">
            <v>HW COMP BY PERIOD</v>
          </cell>
          <cell r="P1890">
            <v>1.5</v>
          </cell>
          <cell r="R1890">
            <v>1501</v>
          </cell>
          <cell r="S1890" t="str">
            <v>TMS</v>
          </cell>
          <cell r="T1890" t="str">
            <v>direct</v>
          </cell>
          <cell r="V1890" t="str">
            <v>nil</v>
          </cell>
          <cell r="W1890">
            <v>0</v>
          </cell>
          <cell r="X1890">
            <v>0</v>
          </cell>
          <cell r="Z1890" t="str">
            <v>SVC</v>
          </cell>
          <cell r="AA1890" t="str">
            <v>OTH</v>
          </cell>
        </row>
        <row r="1891">
          <cell r="F1891" t="str">
            <v>I15010600064</v>
          </cell>
          <cell r="G1891" t="str">
            <v>OT99YY888OT</v>
          </cell>
          <cell r="H1891" t="str">
            <v>Item: OT99YY888OT / SMAN00044 / SOFTWARE SERVICE CODE</v>
          </cell>
          <cell r="I1891" t="str">
            <v>MWSSMA_BMA_SMA</v>
          </cell>
          <cell r="J1891">
            <v>0</v>
          </cell>
          <cell r="K1891">
            <v>0</v>
          </cell>
          <cell r="L1891">
            <v>0</v>
          </cell>
          <cell r="M1891">
            <v>0</v>
          </cell>
          <cell r="N1891" t="str">
            <v>ESS-JOPL</v>
          </cell>
          <cell r="O1891" t="str">
            <v>Only UM</v>
          </cell>
          <cell r="P1891">
            <v>1</v>
          </cell>
          <cell r="Q1891" t="str">
            <v>NPO000EPO13003607</v>
          </cell>
          <cell r="R1891">
            <v>1501</v>
          </cell>
          <cell r="S1891" t="str">
            <v>TMS</v>
          </cell>
          <cell r="T1891" t="str">
            <v>direct</v>
          </cell>
          <cell r="V1891" t="str">
            <v>nil</v>
          </cell>
          <cell r="W1891">
            <v>0</v>
          </cell>
          <cell r="X1891">
            <v>0</v>
          </cell>
          <cell r="Z1891" t="str">
            <v>Nil</v>
          </cell>
          <cell r="AA1891" t="str">
            <v>PUB</v>
          </cell>
        </row>
        <row r="1892">
          <cell r="F1892" t="str">
            <v>I15012600086</v>
          </cell>
          <cell r="G1892" t="str">
            <v>Helpdesk_Support</v>
          </cell>
          <cell r="H1892" t="str">
            <v>Helpdesk Support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N1892" t="str">
            <v>DPS-JOPL</v>
          </cell>
          <cell r="O1892" t="str">
            <v>SW BY HOUR</v>
          </cell>
          <cell r="P1892">
            <v>1.5</v>
          </cell>
          <cell r="R1892">
            <v>1501</v>
          </cell>
          <cell r="S1892" t="str">
            <v>TMS</v>
          </cell>
          <cell r="T1892" t="str">
            <v>direct</v>
          </cell>
          <cell r="V1892" t="str">
            <v>nil</v>
          </cell>
          <cell r="W1892">
            <v>0</v>
          </cell>
          <cell r="X1892">
            <v>0</v>
          </cell>
          <cell r="Z1892" t="str">
            <v>SVC</v>
          </cell>
          <cell r="AA1892" t="str">
            <v/>
          </cell>
        </row>
        <row r="1893">
          <cell r="F1893" t="str">
            <v>I15012000036</v>
          </cell>
          <cell r="G1893" t="str">
            <v>contract_cover</v>
          </cell>
          <cell r="H1893" t="str">
            <v>Fixed Price</v>
          </cell>
          <cell r="I1893" t="str">
            <v>MOSMOS_RS_MOS_FTWOR</v>
          </cell>
          <cell r="J1893">
            <v>2211</v>
          </cell>
          <cell r="K1893">
            <v>0</v>
          </cell>
          <cell r="L1893">
            <v>0</v>
          </cell>
          <cell r="M1893">
            <v>0</v>
          </cell>
          <cell r="N1893" t="str">
            <v>DPS-JOPL</v>
          </cell>
          <cell r="O1893" t="str">
            <v>Only UM</v>
          </cell>
          <cell r="P1893">
            <v>1</v>
          </cell>
          <cell r="Q1893" t="str">
            <v>CR03</v>
          </cell>
          <cell r="R1893">
            <v>1501</v>
          </cell>
          <cell r="S1893" t="str">
            <v>TMS</v>
          </cell>
          <cell r="T1893" t="str">
            <v>direct</v>
          </cell>
          <cell r="V1893" t="str">
            <v>SBM 2.7 RSS</v>
          </cell>
          <cell r="W1893">
            <v>464.31</v>
          </cell>
          <cell r="X1893">
            <v>464.31</v>
          </cell>
          <cell r="Z1893" t="str">
            <v>RS_MOS</v>
          </cell>
          <cell r="AA1893" t="str">
            <v>COM</v>
          </cell>
        </row>
        <row r="1894">
          <cell r="F1894" t="str">
            <v>I15010900082</v>
          </cell>
          <cell r="G1894" t="str">
            <v>Helpdesk_Support</v>
          </cell>
          <cell r="H1894" t="str">
            <v>Helpdesk Support</v>
          </cell>
          <cell r="J1894">
            <v>0</v>
          </cell>
          <cell r="K1894">
            <v>0</v>
          </cell>
          <cell r="L1894">
            <v>0</v>
          </cell>
          <cell r="M1894">
            <v>0</v>
          </cell>
          <cell r="N1894" t="str">
            <v>DPS-JOPL</v>
          </cell>
          <cell r="O1894" t="str">
            <v>SW BY TOKEN</v>
          </cell>
          <cell r="P1894">
            <v>0</v>
          </cell>
          <cell r="R1894">
            <v>1501</v>
          </cell>
          <cell r="S1894" t="str">
            <v>TMS</v>
          </cell>
          <cell r="T1894" t="str">
            <v>direct</v>
          </cell>
          <cell r="V1894" t="str">
            <v>nil</v>
          </cell>
          <cell r="W1894">
            <v>0</v>
          </cell>
          <cell r="X1894">
            <v>0</v>
          </cell>
          <cell r="Z1894" t="str">
            <v>SVC</v>
          </cell>
          <cell r="AA1894" t="str">
            <v/>
          </cell>
        </row>
        <row r="1895">
          <cell r="F1895" t="str">
            <v>I15010600160</v>
          </cell>
          <cell r="G1895" t="str">
            <v>Helpdesk_Support</v>
          </cell>
          <cell r="H1895" t="str">
            <v>Helpdesk Support</v>
          </cell>
          <cell r="J1895">
            <v>0</v>
          </cell>
          <cell r="K1895">
            <v>0</v>
          </cell>
          <cell r="L1895">
            <v>0</v>
          </cell>
          <cell r="M1895">
            <v>0</v>
          </cell>
          <cell r="N1895" t="str">
            <v>DPS-JOPL</v>
          </cell>
          <cell r="O1895" t="str">
            <v>SW BY TOKEN</v>
          </cell>
          <cell r="P1895">
            <v>0</v>
          </cell>
          <cell r="R1895">
            <v>1501</v>
          </cell>
          <cell r="S1895" t="str">
            <v>TMS</v>
          </cell>
          <cell r="T1895" t="str">
            <v>direct</v>
          </cell>
          <cell r="V1895" t="str">
            <v>nil</v>
          </cell>
          <cell r="W1895">
            <v>0</v>
          </cell>
          <cell r="X1895">
            <v>0</v>
          </cell>
          <cell r="Z1895" t="str">
            <v>SVC</v>
          </cell>
          <cell r="AA1895" t="str">
            <v/>
          </cell>
        </row>
        <row r="1896">
          <cell r="F1896" t="str">
            <v>I15011200224</v>
          </cell>
          <cell r="G1896" t="str">
            <v>Helpdesk_Support</v>
          </cell>
          <cell r="H1896" t="str">
            <v>Helpdesk Support</v>
          </cell>
          <cell r="J1896">
            <v>0</v>
          </cell>
          <cell r="K1896">
            <v>0</v>
          </cell>
          <cell r="L1896">
            <v>0</v>
          </cell>
          <cell r="M1896">
            <v>0</v>
          </cell>
          <cell r="N1896" t="str">
            <v>DPS-JOPL</v>
          </cell>
          <cell r="O1896" t="str">
            <v>IDA_TENDER_1169</v>
          </cell>
          <cell r="P1896">
            <v>0</v>
          </cell>
          <cell r="R1896">
            <v>1501</v>
          </cell>
          <cell r="S1896" t="str">
            <v>TMS</v>
          </cell>
          <cell r="T1896" t="str">
            <v>direct</v>
          </cell>
          <cell r="V1896" t="str">
            <v>nil</v>
          </cell>
          <cell r="W1896">
            <v>0</v>
          </cell>
          <cell r="X1896">
            <v>0</v>
          </cell>
          <cell r="Z1896" t="str">
            <v>SVC</v>
          </cell>
          <cell r="AA1896" t="str">
            <v/>
          </cell>
        </row>
        <row r="1897">
          <cell r="F1897" t="str">
            <v>I15012700103</v>
          </cell>
          <cell r="G1897" t="str">
            <v>PC1302010021</v>
          </cell>
          <cell r="H1897" t="str">
            <v>Item: PC1302010021 / 71010566 / WIRELESS LAN CONTROLLER</v>
          </cell>
          <cell r="I1897" t="str">
            <v>MWSHMA_BMA</v>
          </cell>
          <cell r="J1897">
            <v>0</v>
          </cell>
          <cell r="K1897">
            <v>0</v>
          </cell>
          <cell r="L1897">
            <v>0</v>
          </cell>
          <cell r="M1897">
            <v>0</v>
          </cell>
          <cell r="N1897" t="str">
            <v>ESS-JOPL</v>
          </cell>
          <cell r="O1897" t="str">
            <v>Only UM</v>
          </cell>
          <cell r="P1897">
            <v>1</v>
          </cell>
          <cell r="Q1897" t="str">
            <v>NEA000ECO14000420/1</v>
          </cell>
          <cell r="R1897">
            <v>1501</v>
          </cell>
          <cell r="S1897" t="str">
            <v>TMS</v>
          </cell>
          <cell r="T1897" t="str">
            <v>direct</v>
          </cell>
          <cell r="V1897" t="str">
            <v>nil</v>
          </cell>
          <cell r="W1897">
            <v>0</v>
          </cell>
          <cell r="X1897">
            <v>0</v>
          </cell>
          <cell r="Z1897" t="str">
            <v>Nil</v>
          </cell>
          <cell r="AA1897" t="str">
            <v>PUB</v>
          </cell>
        </row>
        <row r="1898">
          <cell r="F1898" t="str">
            <v>I15012700103</v>
          </cell>
          <cell r="G1898" t="str">
            <v>OT99YY888OT</v>
          </cell>
          <cell r="H1898" t="str">
            <v>Item: OT99YY888OT / SMAPMN00153 / SOFTWARE SERVICE CODE</v>
          </cell>
          <cell r="I1898" t="str">
            <v>MWSHMA_BMA</v>
          </cell>
          <cell r="J1898">
            <v>0</v>
          </cell>
          <cell r="K1898">
            <v>0</v>
          </cell>
          <cell r="L1898">
            <v>0</v>
          </cell>
          <cell r="M1898">
            <v>0</v>
          </cell>
          <cell r="N1898" t="str">
            <v>ESS-JOPL</v>
          </cell>
          <cell r="O1898" t="str">
            <v>Only UM</v>
          </cell>
          <cell r="P1898">
            <v>1</v>
          </cell>
          <cell r="Q1898" t="str">
            <v>NEA000ECO14000420/1</v>
          </cell>
          <cell r="R1898">
            <v>1501</v>
          </cell>
          <cell r="S1898" t="str">
            <v>TMS</v>
          </cell>
          <cell r="T1898" t="str">
            <v>direct</v>
          </cell>
          <cell r="V1898" t="str">
            <v>nil</v>
          </cell>
          <cell r="W1898">
            <v>0</v>
          </cell>
          <cell r="X1898">
            <v>0</v>
          </cell>
          <cell r="Z1898" t="str">
            <v>Nil</v>
          </cell>
          <cell r="AA1898" t="str">
            <v>PUB</v>
          </cell>
        </row>
        <row r="1899">
          <cell r="F1899" t="str">
            <v>I15012700103</v>
          </cell>
          <cell r="G1899" t="str">
            <v>PC1201030010</v>
          </cell>
          <cell r="H1899" t="str">
            <v>Item: PC1201030010 / 061022H / IBM SYSTEM P5</v>
          </cell>
          <cell r="I1899" t="str">
            <v>MWSHMA_BMA</v>
          </cell>
          <cell r="J1899">
            <v>0</v>
          </cell>
          <cell r="K1899">
            <v>0</v>
          </cell>
          <cell r="L1899">
            <v>0</v>
          </cell>
          <cell r="M1899">
            <v>0</v>
          </cell>
          <cell r="N1899" t="str">
            <v>ESS-JOPL</v>
          </cell>
          <cell r="O1899" t="str">
            <v>Only UM</v>
          </cell>
          <cell r="P1899">
            <v>1</v>
          </cell>
          <cell r="Q1899" t="str">
            <v>NEA000ECO14000420/1</v>
          </cell>
          <cell r="R1899">
            <v>1501</v>
          </cell>
          <cell r="S1899" t="str">
            <v>TMS</v>
          </cell>
          <cell r="T1899" t="str">
            <v>direct</v>
          </cell>
          <cell r="V1899" t="str">
            <v>nil</v>
          </cell>
          <cell r="W1899">
            <v>0</v>
          </cell>
          <cell r="X1899">
            <v>0</v>
          </cell>
          <cell r="Z1899" t="str">
            <v>Nil</v>
          </cell>
          <cell r="AA1899" t="str">
            <v>PUB</v>
          </cell>
        </row>
        <row r="1900">
          <cell r="F1900" t="str">
            <v>I15012700103</v>
          </cell>
          <cell r="G1900" t="str">
            <v>PC1201030010</v>
          </cell>
          <cell r="H1900" t="str">
            <v>Item: PC1201030010 / 0608E0D / IBM SYSTEM P5</v>
          </cell>
          <cell r="I1900" t="str">
            <v>MWSHMA_BMA</v>
          </cell>
          <cell r="J1900">
            <v>0</v>
          </cell>
          <cell r="K1900">
            <v>0</v>
          </cell>
          <cell r="L1900">
            <v>0</v>
          </cell>
          <cell r="M1900">
            <v>0</v>
          </cell>
          <cell r="N1900" t="str">
            <v>ESS-JOPL</v>
          </cell>
          <cell r="O1900" t="str">
            <v>Only UM</v>
          </cell>
          <cell r="P1900">
            <v>1</v>
          </cell>
          <cell r="Q1900" t="str">
            <v>NEA000ECO14000420/1</v>
          </cell>
          <cell r="R1900">
            <v>1501</v>
          </cell>
          <cell r="S1900" t="str">
            <v>TMS</v>
          </cell>
          <cell r="T1900" t="str">
            <v>direct</v>
          </cell>
          <cell r="V1900" t="str">
            <v>nil</v>
          </cell>
          <cell r="W1900">
            <v>0</v>
          </cell>
          <cell r="X1900">
            <v>0</v>
          </cell>
          <cell r="Z1900" t="str">
            <v>Nil</v>
          </cell>
          <cell r="AA1900" t="str">
            <v>PUB</v>
          </cell>
        </row>
        <row r="1901">
          <cell r="F1901" t="str">
            <v>I15011200101</v>
          </cell>
          <cell r="G1901" t="str">
            <v>INSPECTION</v>
          </cell>
          <cell r="H1901" t="str">
            <v>Inspection Services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 t="str">
            <v>DPS-JOPL</v>
          </cell>
          <cell r="P1901">
            <v>0.5</v>
          </cell>
          <cell r="R1901">
            <v>1501</v>
          </cell>
          <cell r="S1901" t="str">
            <v>TMS</v>
          </cell>
          <cell r="T1901" t="str">
            <v>direct</v>
          </cell>
          <cell r="V1901" t="str">
            <v>nil</v>
          </cell>
          <cell r="W1901">
            <v>0</v>
          </cell>
          <cell r="X1901">
            <v>0</v>
          </cell>
          <cell r="Z1901" t="str">
            <v>SVC</v>
          </cell>
          <cell r="AA1901" t="str">
            <v/>
          </cell>
        </row>
        <row r="1902">
          <cell r="F1902" t="str">
            <v>I15010200004</v>
          </cell>
          <cell r="G1902" t="str">
            <v>INSPECTION</v>
          </cell>
          <cell r="H1902" t="str">
            <v>Inspection Services</v>
          </cell>
          <cell r="J1902">
            <v>0</v>
          </cell>
          <cell r="K1902">
            <v>0</v>
          </cell>
          <cell r="L1902">
            <v>0</v>
          </cell>
          <cell r="M1902">
            <v>0</v>
          </cell>
          <cell r="N1902" t="str">
            <v>ESS-JOPL</v>
          </cell>
          <cell r="P1902">
            <v>0.5</v>
          </cell>
          <cell r="R1902">
            <v>1501</v>
          </cell>
          <cell r="S1902" t="str">
            <v>TMS</v>
          </cell>
          <cell r="T1902" t="str">
            <v>direct</v>
          </cell>
          <cell r="V1902" t="str">
            <v>nil</v>
          </cell>
          <cell r="W1902">
            <v>0</v>
          </cell>
          <cell r="X1902">
            <v>0</v>
          </cell>
          <cell r="Z1902" t="str">
            <v>SVC</v>
          </cell>
          <cell r="AA1902" t="str">
            <v/>
          </cell>
        </row>
        <row r="1903">
          <cell r="F1903" t="str">
            <v>I15011200110</v>
          </cell>
          <cell r="G1903" t="str">
            <v>INSPECTION</v>
          </cell>
          <cell r="H1903" t="str">
            <v>Inspection Services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 t="str">
            <v>ESS-JOPL</v>
          </cell>
          <cell r="P1903">
            <v>0.5</v>
          </cell>
          <cell r="R1903">
            <v>1501</v>
          </cell>
          <cell r="S1903" t="str">
            <v>TMS</v>
          </cell>
          <cell r="T1903" t="str">
            <v>direct</v>
          </cell>
          <cell r="V1903" t="str">
            <v>nil</v>
          </cell>
          <cell r="W1903">
            <v>0</v>
          </cell>
          <cell r="X1903">
            <v>0</v>
          </cell>
          <cell r="Z1903" t="str">
            <v>SVC</v>
          </cell>
          <cell r="AA1903" t="str">
            <v/>
          </cell>
        </row>
        <row r="1904">
          <cell r="F1904" t="str">
            <v>I15011300025</v>
          </cell>
          <cell r="G1904" t="str">
            <v>Helpdesk_Support</v>
          </cell>
          <cell r="H1904" t="str">
            <v>Helpdesk Support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 t="str">
            <v>DPS-JOPL</v>
          </cell>
          <cell r="O1904" t="str">
            <v>IDA_TENDER_1169</v>
          </cell>
          <cell r="P1904">
            <v>0</v>
          </cell>
          <cell r="R1904">
            <v>1501</v>
          </cell>
          <cell r="S1904" t="str">
            <v>TMS</v>
          </cell>
          <cell r="T1904" t="str">
            <v>direct</v>
          </cell>
          <cell r="V1904" t="str">
            <v>nil</v>
          </cell>
          <cell r="W1904">
            <v>0</v>
          </cell>
          <cell r="X1904">
            <v>0</v>
          </cell>
          <cell r="Z1904" t="str">
            <v>SVC</v>
          </cell>
          <cell r="AA1904" t="str">
            <v/>
          </cell>
        </row>
        <row r="1905">
          <cell r="F1905" t="str">
            <v>I15011900075</v>
          </cell>
          <cell r="G1905" t="str">
            <v>ONSITE_SUPPORT</v>
          </cell>
          <cell r="H1905" t="str">
            <v>Onsite Support Services</v>
          </cell>
          <cell r="J1905">
            <v>0</v>
          </cell>
          <cell r="K1905">
            <v>0</v>
          </cell>
          <cell r="L1905">
            <v>0</v>
          </cell>
          <cell r="M1905">
            <v>0</v>
          </cell>
          <cell r="N1905" t="str">
            <v>DPS-JOPL</v>
          </cell>
          <cell r="O1905" t="str">
            <v>HW INVENTORY CHECK</v>
          </cell>
          <cell r="P1905">
            <v>1</v>
          </cell>
          <cell r="R1905">
            <v>1501</v>
          </cell>
          <cell r="S1905" t="str">
            <v>TMS</v>
          </cell>
          <cell r="T1905" t="str">
            <v>direct</v>
          </cell>
          <cell r="V1905" t="str">
            <v>nil</v>
          </cell>
          <cell r="W1905">
            <v>0</v>
          </cell>
          <cell r="X1905">
            <v>0</v>
          </cell>
          <cell r="Z1905" t="str">
            <v>IIPS</v>
          </cell>
          <cell r="AA1905" t="str">
            <v>OTH</v>
          </cell>
        </row>
        <row r="1906">
          <cell r="F1906" t="str">
            <v>I15011200201</v>
          </cell>
          <cell r="G1906" t="str">
            <v>contract_cover</v>
          </cell>
          <cell r="H1906" t="str">
            <v>Fixed Price</v>
          </cell>
          <cell r="I1906" t="str">
            <v>MWSSMA_SMA</v>
          </cell>
          <cell r="J1906">
            <v>24375</v>
          </cell>
          <cell r="K1906">
            <v>0</v>
          </cell>
          <cell r="L1906">
            <v>0</v>
          </cell>
          <cell r="M1906">
            <v>0</v>
          </cell>
          <cell r="N1906" t="str">
            <v>ESS-JOPL</v>
          </cell>
          <cell r="O1906" t="str">
            <v>Only UM</v>
          </cell>
          <cell r="P1906">
            <v>1</v>
          </cell>
          <cell r="Q1906" t="str">
            <v>AC0401TC12</v>
          </cell>
          <cell r="R1906">
            <v>1501</v>
          </cell>
          <cell r="S1906" t="str">
            <v>TMS</v>
          </cell>
          <cell r="T1906" t="str">
            <v>direct</v>
          </cell>
          <cell r="V1906" t="str">
            <v>SBM 2.3 SMA</v>
          </cell>
          <cell r="W1906">
            <v>10968.75</v>
          </cell>
          <cell r="X1906">
            <v>10968.75</v>
          </cell>
          <cell r="Z1906" t="str">
            <v>SMA</v>
          </cell>
          <cell r="AA1906" t="str">
            <v>STC</v>
          </cell>
        </row>
        <row r="1907">
          <cell r="F1907" t="str">
            <v>I15011200201</v>
          </cell>
          <cell r="G1907" t="str">
            <v>OT99YY888OT</v>
          </cell>
          <cell r="H1907" t="str">
            <v>Item: OT99YY888OT / SMAA00358 / SOFTWARE SERVICE CODE</v>
          </cell>
          <cell r="I1907" t="str">
            <v>MWSSMA_SMA</v>
          </cell>
          <cell r="J1907">
            <v>0</v>
          </cell>
          <cell r="K1907">
            <v>0</v>
          </cell>
          <cell r="L1907">
            <v>0</v>
          </cell>
          <cell r="M1907">
            <v>0</v>
          </cell>
          <cell r="N1907" t="str">
            <v>ESS-JOPL</v>
          </cell>
          <cell r="O1907" t="str">
            <v>Only UM</v>
          </cell>
          <cell r="P1907">
            <v>1</v>
          </cell>
          <cell r="Q1907" t="str">
            <v>AC0401TC12</v>
          </cell>
          <cell r="R1907">
            <v>1501</v>
          </cell>
          <cell r="S1907" t="str">
            <v>TMS</v>
          </cell>
          <cell r="T1907" t="str">
            <v>direct</v>
          </cell>
          <cell r="V1907" t="str">
            <v>nil</v>
          </cell>
          <cell r="W1907">
            <v>0</v>
          </cell>
          <cell r="X1907">
            <v>0</v>
          </cell>
          <cell r="Z1907" t="str">
            <v>Nil</v>
          </cell>
          <cell r="AA1907" t="str">
            <v>STC</v>
          </cell>
        </row>
        <row r="1908">
          <cell r="F1908" t="str">
            <v>I15012600143</v>
          </cell>
          <cell r="G1908" t="str">
            <v>PROFESSIONAL_SVC</v>
          </cell>
          <cell r="H1908" t="str">
            <v>PROFESSIONAL SERVICES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 t="str">
            <v>DPS-JOPL</v>
          </cell>
          <cell r="O1908" t="str">
            <v>PROFESSIONAL SALES</v>
          </cell>
          <cell r="P1908">
            <v>0.57999999999999996</v>
          </cell>
          <cell r="Q1908" t="str">
            <v>SQ1411030034</v>
          </cell>
          <cell r="R1908">
            <v>1501</v>
          </cell>
          <cell r="S1908" t="str">
            <v>TMS</v>
          </cell>
          <cell r="T1908" t="str">
            <v>direct</v>
          </cell>
          <cell r="V1908" t="str">
            <v>nil</v>
          </cell>
          <cell r="W1908">
            <v>0</v>
          </cell>
          <cell r="X1908">
            <v>0</v>
          </cell>
          <cell r="Z1908" t="str">
            <v>IIPS</v>
          </cell>
          <cell r="AA1908" t="str">
            <v>STC</v>
          </cell>
        </row>
        <row r="1909">
          <cell r="F1909" t="str">
            <v>I15012600143</v>
          </cell>
          <cell r="G1909" t="str">
            <v>TAXI_EXP</v>
          </cell>
          <cell r="H1909" t="str">
            <v>Taxi Expenses</v>
          </cell>
          <cell r="J1909">
            <v>0</v>
          </cell>
          <cell r="K1909">
            <v>0</v>
          </cell>
          <cell r="L1909">
            <v>0</v>
          </cell>
          <cell r="M1909">
            <v>11</v>
          </cell>
          <cell r="N1909" t="str">
            <v>DPS-JOPL</v>
          </cell>
          <cell r="O1909" t="str">
            <v>PROFESSIONAL SALES</v>
          </cell>
          <cell r="P1909">
            <v>1</v>
          </cell>
          <cell r="Q1909" t="str">
            <v>SQ1411030034</v>
          </cell>
          <cell r="R1909">
            <v>1501</v>
          </cell>
          <cell r="S1909" t="str">
            <v>TMS</v>
          </cell>
          <cell r="T1909" t="str">
            <v>direct</v>
          </cell>
          <cell r="V1909" t="str">
            <v>nil</v>
          </cell>
          <cell r="W1909">
            <v>0</v>
          </cell>
          <cell r="X1909">
            <v>0</v>
          </cell>
          <cell r="Z1909" t="str">
            <v>Exp</v>
          </cell>
          <cell r="AA1909" t="str">
            <v>STC</v>
          </cell>
        </row>
        <row r="1910">
          <cell r="F1910" t="str">
            <v>I15012600143</v>
          </cell>
          <cell r="G1910" t="str">
            <v>PSN_RES</v>
          </cell>
          <cell r="H1910" t="str">
            <v>Relocation Services</v>
          </cell>
          <cell r="J1910">
            <v>1300</v>
          </cell>
          <cell r="K1910">
            <v>0</v>
          </cell>
          <cell r="L1910">
            <v>14.25</v>
          </cell>
          <cell r="M1910">
            <v>0</v>
          </cell>
          <cell r="N1910" t="str">
            <v>DPS-JOPL</v>
          </cell>
          <cell r="O1910" t="str">
            <v>PROFESSIONAL SALES</v>
          </cell>
          <cell r="P1910">
            <v>1</v>
          </cell>
          <cell r="Q1910" t="str">
            <v>SQ1411030034</v>
          </cell>
          <cell r="R1910">
            <v>1501</v>
          </cell>
          <cell r="S1910" t="str">
            <v>TMS</v>
          </cell>
          <cell r="T1910" t="str">
            <v>direct</v>
          </cell>
          <cell r="V1910" t="str">
            <v>SBM 2.1 IIPS</v>
          </cell>
          <cell r="W1910">
            <v>403</v>
          </cell>
          <cell r="X1910">
            <v>416</v>
          </cell>
          <cell r="Z1910" t="str">
            <v>IIPS</v>
          </cell>
          <cell r="AA1910" t="str">
            <v>STC</v>
          </cell>
        </row>
        <row r="1911">
          <cell r="F1911" t="str">
            <v>I15012600143</v>
          </cell>
          <cell r="G1911" t="str">
            <v>PROFESSIONAL_SVC</v>
          </cell>
          <cell r="H1911" t="str">
            <v>PROFESSIONAL SERVICES</v>
          </cell>
          <cell r="J1911">
            <v>0</v>
          </cell>
          <cell r="K1911">
            <v>0</v>
          </cell>
          <cell r="L1911">
            <v>0</v>
          </cell>
          <cell r="M1911">
            <v>0</v>
          </cell>
          <cell r="N1911" t="str">
            <v>DPS-JOPL</v>
          </cell>
          <cell r="O1911" t="str">
            <v>PROFESSIONAL SALES</v>
          </cell>
          <cell r="P1911">
            <v>15</v>
          </cell>
          <cell r="Q1911" t="str">
            <v>SQ1411030034</v>
          </cell>
          <cell r="R1911">
            <v>1501</v>
          </cell>
          <cell r="S1911" t="str">
            <v>TMS</v>
          </cell>
          <cell r="T1911" t="str">
            <v>direct</v>
          </cell>
          <cell r="V1911" t="str">
            <v>nil</v>
          </cell>
          <cell r="W1911">
            <v>0</v>
          </cell>
          <cell r="X1911">
            <v>0</v>
          </cell>
          <cell r="Z1911" t="str">
            <v>IIPS</v>
          </cell>
          <cell r="AA1911" t="str">
            <v>STC</v>
          </cell>
        </row>
        <row r="1912">
          <cell r="F1912" t="str">
            <v>I15012600143</v>
          </cell>
          <cell r="G1912" t="str">
            <v>PARK_EXP</v>
          </cell>
          <cell r="H1912" t="str">
            <v>Parking Expenses</v>
          </cell>
          <cell r="J1912">
            <v>0</v>
          </cell>
          <cell r="K1912">
            <v>0</v>
          </cell>
          <cell r="L1912">
            <v>0</v>
          </cell>
          <cell r="M1912">
            <v>6</v>
          </cell>
          <cell r="N1912" t="str">
            <v>DPS-JOPL</v>
          </cell>
          <cell r="O1912" t="str">
            <v>PROFESSIONAL SALES</v>
          </cell>
          <cell r="P1912">
            <v>1</v>
          </cell>
          <cell r="Q1912" t="str">
            <v>SQ1411030034</v>
          </cell>
          <cell r="R1912">
            <v>1501</v>
          </cell>
          <cell r="S1912" t="str">
            <v>TMS</v>
          </cell>
          <cell r="T1912" t="str">
            <v>direct</v>
          </cell>
          <cell r="V1912" t="str">
            <v>nil</v>
          </cell>
          <cell r="W1912">
            <v>0</v>
          </cell>
          <cell r="X1912">
            <v>0</v>
          </cell>
          <cell r="Z1912" t="str">
            <v>Exp</v>
          </cell>
          <cell r="AA1912" t="str">
            <v>STC</v>
          </cell>
        </row>
        <row r="1913">
          <cell r="F1913" t="str">
            <v>I15012000131</v>
          </cell>
          <cell r="G1913" t="str">
            <v>TAXI_EXP</v>
          </cell>
          <cell r="H1913" t="str">
            <v>Taxi Expenses</v>
          </cell>
          <cell r="J1913">
            <v>0</v>
          </cell>
          <cell r="K1913">
            <v>0</v>
          </cell>
          <cell r="L1913">
            <v>0</v>
          </cell>
          <cell r="M1913">
            <v>24.6</v>
          </cell>
          <cell r="N1913" t="str">
            <v>DPS-JOPL</v>
          </cell>
          <cell r="O1913" t="str">
            <v>SW BY TOKEN</v>
          </cell>
          <cell r="P1913">
            <v>1</v>
          </cell>
          <cell r="R1913">
            <v>1501</v>
          </cell>
          <cell r="S1913" t="str">
            <v>TMS</v>
          </cell>
          <cell r="T1913" t="str">
            <v>direct</v>
          </cell>
          <cell r="V1913" t="str">
            <v>nil</v>
          </cell>
          <cell r="W1913">
            <v>0</v>
          </cell>
          <cell r="X1913">
            <v>0</v>
          </cell>
          <cell r="Z1913" t="str">
            <v>Exp</v>
          </cell>
          <cell r="AA1913" t="str">
            <v>OTH</v>
          </cell>
        </row>
        <row r="1914">
          <cell r="F1914" t="str">
            <v>I15012000131</v>
          </cell>
          <cell r="G1914" t="str">
            <v>TAXI_EXP</v>
          </cell>
          <cell r="H1914" t="str">
            <v>Taxi Expenses</v>
          </cell>
          <cell r="J1914">
            <v>0</v>
          </cell>
          <cell r="K1914">
            <v>0</v>
          </cell>
          <cell r="L1914">
            <v>0</v>
          </cell>
          <cell r="M1914">
            <v>9.52</v>
          </cell>
          <cell r="N1914" t="str">
            <v>DPS-JOPL</v>
          </cell>
          <cell r="O1914" t="str">
            <v>SW BY TOKEN</v>
          </cell>
          <cell r="P1914">
            <v>1</v>
          </cell>
          <cell r="R1914">
            <v>1501</v>
          </cell>
          <cell r="S1914" t="str">
            <v>TMS</v>
          </cell>
          <cell r="T1914" t="str">
            <v>direct</v>
          </cell>
          <cell r="V1914" t="str">
            <v>nil</v>
          </cell>
          <cell r="W1914">
            <v>0</v>
          </cell>
          <cell r="X1914">
            <v>0</v>
          </cell>
          <cell r="Z1914" t="str">
            <v>Exp</v>
          </cell>
          <cell r="AA1914" t="str">
            <v>OTH</v>
          </cell>
        </row>
        <row r="1915">
          <cell r="F1915" t="str">
            <v>I15012000137</v>
          </cell>
          <cell r="G1915" t="str">
            <v>PC1312270019</v>
          </cell>
          <cell r="H1915" t="str">
            <v>Item: PC1312270019 / 21170853 / SYMC MSS STARTER PACK 8.0</v>
          </cell>
          <cell r="I1915" t="str">
            <v>MWSHMA_BMA</v>
          </cell>
          <cell r="J1915">
            <v>0</v>
          </cell>
          <cell r="K1915">
            <v>0</v>
          </cell>
          <cell r="L1915">
            <v>0</v>
          </cell>
          <cell r="M1915">
            <v>0</v>
          </cell>
          <cell r="N1915" t="str">
            <v>ESS-JOPL</v>
          </cell>
          <cell r="O1915" t="str">
            <v>Only UM</v>
          </cell>
          <cell r="P1915">
            <v>1</v>
          </cell>
          <cell r="Q1915" t="str">
            <v>720019372</v>
          </cell>
          <cell r="R1915">
            <v>1501</v>
          </cell>
          <cell r="S1915" t="str">
            <v>TMS</v>
          </cell>
          <cell r="T1915" t="str">
            <v>direct</v>
          </cell>
          <cell r="V1915" t="str">
            <v>nil</v>
          </cell>
          <cell r="W1915">
            <v>0</v>
          </cell>
          <cell r="X1915">
            <v>0</v>
          </cell>
          <cell r="Z1915" t="str">
            <v>Nil</v>
          </cell>
          <cell r="AA1915" t="str">
            <v>COM</v>
          </cell>
        </row>
        <row r="1916">
          <cell r="F1916" t="str">
            <v>I15012000137</v>
          </cell>
          <cell r="G1916" t="str">
            <v>PC1312270020</v>
          </cell>
          <cell r="H1916" t="str">
            <v>Item: PC1312270020 / 21286225 / SYMC MSS SOURCEFIRE</v>
          </cell>
          <cell r="I1916" t="str">
            <v>MWSHMA_BMA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 t="str">
            <v>ESS-JOPL</v>
          </cell>
          <cell r="O1916" t="str">
            <v>Only UM</v>
          </cell>
          <cell r="P1916">
            <v>1</v>
          </cell>
          <cell r="Q1916" t="str">
            <v>720019372</v>
          </cell>
          <cell r="R1916">
            <v>1501</v>
          </cell>
          <cell r="S1916" t="str">
            <v>TMS</v>
          </cell>
          <cell r="T1916" t="str">
            <v>direct</v>
          </cell>
          <cell r="V1916" t="str">
            <v>nil</v>
          </cell>
          <cell r="W1916">
            <v>0</v>
          </cell>
          <cell r="X1916">
            <v>0</v>
          </cell>
          <cell r="Z1916" t="str">
            <v>Nil</v>
          </cell>
          <cell r="AA1916" t="str">
            <v>COM</v>
          </cell>
        </row>
        <row r="1917">
          <cell r="F1917" t="str">
            <v>I15011900003</v>
          </cell>
          <cell r="G1917" t="str">
            <v>ONSITE_SUPPORT</v>
          </cell>
          <cell r="H1917" t="str">
            <v>Onsite Support Services</v>
          </cell>
          <cell r="J1917">
            <v>0</v>
          </cell>
          <cell r="K1917">
            <v>0</v>
          </cell>
          <cell r="L1917">
            <v>0</v>
          </cell>
          <cell r="M1917">
            <v>0</v>
          </cell>
          <cell r="N1917" t="str">
            <v>DPS-JOPL</v>
          </cell>
          <cell r="O1917" t="str">
            <v>CHARGEABLE CALL</v>
          </cell>
          <cell r="P1917">
            <v>0.5</v>
          </cell>
          <cell r="R1917">
            <v>1501</v>
          </cell>
          <cell r="S1917" t="str">
            <v>TMS</v>
          </cell>
          <cell r="T1917" t="str">
            <v>direct</v>
          </cell>
          <cell r="V1917" t="str">
            <v>nil</v>
          </cell>
          <cell r="W1917">
            <v>0</v>
          </cell>
          <cell r="X1917">
            <v>0</v>
          </cell>
          <cell r="Z1917" t="str">
            <v>IIPS</v>
          </cell>
          <cell r="AA1917" t="str">
            <v>OTH</v>
          </cell>
        </row>
        <row r="1918">
          <cell r="F1918" t="str">
            <v>I15011900004</v>
          </cell>
          <cell r="G1918" t="str">
            <v>ONSITE_SUPPORT</v>
          </cell>
          <cell r="H1918" t="str">
            <v>Onsite Support Services</v>
          </cell>
          <cell r="J1918">
            <v>0</v>
          </cell>
          <cell r="K1918">
            <v>0</v>
          </cell>
          <cell r="L1918">
            <v>0</v>
          </cell>
          <cell r="M1918">
            <v>0</v>
          </cell>
          <cell r="N1918" t="str">
            <v>DPS-JOPL</v>
          </cell>
          <cell r="O1918" t="str">
            <v>CHARGEABLE CALL</v>
          </cell>
          <cell r="P1918">
            <v>2</v>
          </cell>
          <cell r="R1918">
            <v>1501</v>
          </cell>
          <cell r="S1918" t="str">
            <v>TMS</v>
          </cell>
          <cell r="T1918" t="str">
            <v>direct</v>
          </cell>
          <cell r="V1918" t="str">
            <v>nil</v>
          </cell>
          <cell r="W1918">
            <v>0</v>
          </cell>
          <cell r="X1918">
            <v>0</v>
          </cell>
          <cell r="Z1918" t="str">
            <v>IIPS</v>
          </cell>
          <cell r="AA1918" t="str">
            <v>OTH</v>
          </cell>
        </row>
        <row r="1919">
          <cell r="F1919" t="str">
            <v>I15010200029</v>
          </cell>
          <cell r="G1919" t="str">
            <v>Helpdesk_Support</v>
          </cell>
          <cell r="H1919" t="str">
            <v>Helpdesk Support</v>
          </cell>
          <cell r="J1919">
            <v>0</v>
          </cell>
          <cell r="K1919">
            <v>0</v>
          </cell>
          <cell r="L1919">
            <v>0</v>
          </cell>
          <cell r="M1919">
            <v>0</v>
          </cell>
          <cell r="N1919" t="str">
            <v>DPS-JOPL</v>
          </cell>
          <cell r="O1919" t="str">
            <v>IDA_TENDER_1169</v>
          </cell>
          <cell r="P1919">
            <v>0.5</v>
          </cell>
          <cell r="R1919">
            <v>1501</v>
          </cell>
          <cell r="S1919" t="str">
            <v>TMS</v>
          </cell>
          <cell r="T1919" t="str">
            <v>direct</v>
          </cell>
          <cell r="V1919" t="str">
            <v>nil</v>
          </cell>
          <cell r="W1919">
            <v>0</v>
          </cell>
          <cell r="X1919">
            <v>0</v>
          </cell>
          <cell r="Z1919" t="str">
            <v>SVC</v>
          </cell>
          <cell r="AA1919" t="str">
            <v/>
          </cell>
        </row>
        <row r="1920">
          <cell r="F1920" t="str">
            <v>I15011600033</v>
          </cell>
          <cell r="G1920" t="str">
            <v>ONSITE_SUPPORT</v>
          </cell>
          <cell r="H1920" t="str">
            <v>Onsite Support Services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 t="str">
            <v>DPS-JOPL</v>
          </cell>
          <cell r="O1920" t="str">
            <v>CHARGEABLE CALL</v>
          </cell>
          <cell r="P1920">
            <v>0.47</v>
          </cell>
          <cell r="R1920">
            <v>1501</v>
          </cell>
          <cell r="S1920" t="str">
            <v>TMS</v>
          </cell>
          <cell r="T1920" t="str">
            <v>direct</v>
          </cell>
          <cell r="V1920" t="str">
            <v>nil</v>
          </cell>
          <cell r="W1920">
            <v>0</v>
          </cell>
          <cell r="X1920">
            <v>0</v>
          </cell>
          <cell r="Z1920" t="str">
            <v>IIPS</v>
          </cell>
          <cell r="AA1920" t="str">
            <v>OTH</v>
          </cell>
        </row>
        <row r="1921">
          <cell r="F1921" t="str">
            <v>I15010800173</v>
          </cell>
          <cell r="G1921" t="str">
            <v>Helpdesk_Support</v>
          </cell>
          <cell r="H1921" t="str">
            <v>Helpdesk Support</v>
          </cell>
          <cell r="J1921">
            <v>0</v>
          </cell>
          <cell r="K1921">
            <v>0</v>
          </cell>
          <cell r="L1921">
            <v>0</v>
          </cell>
          <cell r="M1921">
            <v>0</v>
          </cell>
          <cell r="N1921" t="str">
            <v>DPS-JOPL</v>
          </cell>
          <cell r="O1921" t="str">
            <v>SW BY HOUR</v>
          </cell>
          <cell r="P1921">
            <v>2</v>
          </cell>
          <cell r="R1921">
            <v>1501</v>
          </cell>
          <cell r="S1921" t="str">
            <v>TMS</v>
          </cell>
          <cell r="T1921" t="str">
            <v>direct</v>
          </cell>
          <cell r="V1921" t="str">
            <v>nil</v>
          </cell>
          <cell r="W1921">
            <v>0</v>
          </cell>
          <cell r="X1921">
            <v>0</v>
          </cell>
          <cell r="Z1921" t="str">
            <v>SVC</v>
          </cell>
          <cell r="AA1921" t="str">
            <v/>
          </cell>
        </row>
        <row r="1922">
          <cell r="F1922" t="str">
            <v>I15012700085</v>
          </cell>
          <cell r="G1922" t="str">
            <v>contract_cover</v>
          </cell>
          <cell r="H1922" t="str">
            <v>Fixed Price</v>
          </cell>
          <cell r="I1922" t="str">
            <v>MMSDSS_MNS</v>
          </cell>
          <cell r="J1922">
            <v>22173.23</v>
          </cell>
          <cell r="K1922">
            <v>0</v>
          </cell>
          <cell r="L1922">
            <v>0</v>
          </cell>
          <cell r="M1922">
            <v>0</v>
          </cell>
          <cell r="N1922" t="str">
            <v>DPS-JOPL</v>
          </cell>
          <cell r="O1922" t="str">
            <v>Only UM</v>
          </cell>
          <cell r="P1922">
            <v>1</v>
          </cell>
          <cell r="Q1922" t="str">
            <v>9100004317</v>
          </cell>
          <cell r="R1922">
            <v>1501</v>
          </cell>
          <cell r="S1922" t="str">
            <v>TMS</v>
          </cell>
          <cell r="T1922" t="str">
            <v>direct</v>
          </cell>
          <cell r="V1922" t="str">
            <v>SBM 2.4 MNS</v>
          </cell>
          <cell r="W1922">
            <v>6208.5044000000007</v>
          </cell>
          <cell r="X1922">
            <v>7538.8982000000005</v>
          </cell>
          <cell r="Z1922" t="str">
            <v>MNS</v>
          </cell>
          <cell r="AA1922" t="str">
            <v>STC</v>
          </cell>
        </row>
        <row r="1923">
          <cell r="F1923" t="str">
            <v>I15012000004</v>
          </cell>
          <cell r="G1923" t="str">
            <v>Helpdesk_Support</v>
          </cell>
          <cell r="H1923" t="str">
            <v>Helpdesk Support</v>
          </cell>
          <cell r="J1923">
            <v>0</v>
          </cell>
          <cell r="K1923">
            <v>0</v>
          </cell>
          <cell r="L1923">
            <v>0</v>
          </cell>
          <cell r="M1923">
            <v>0</v>
          </cell>
          <cell r="N1923" t="str">
            <v>DPS-JOPL</v>
          </cell>
          <cell r="O1923" t="str">
            <v>SW BY TOKEN</v>
          </cell>
          <cell r="P1923">
            <v>0</v>
          </cell>
          <cell r="R1923">
            <v>1501</v>
          </cell>
          <cell r="S1923" t="str">
            <v>TMS</v>
          </cell>
          <cell r="T1923" t="str">
            <v>direct</v>
          </cell>
          <cell r="V1923" t="str">
            <v>nil</v>
          </cell>
          <cell r="W1923">
            <v>0</v>
          </cell>
          <cell r="X1923">
            <v>0</v>
          </cell>
          <cell r="Z1923" t="str">
            <v>SVC</v>
          </cell>
          <cell r="AA1923" t="str">
            <v/>
          </cell>
        </row>
        <row r="1924">
          <cell r="F1924" t="str">
            <v>I15011500126</v>
          </cell>
          <cell r="G1924" t="str">
            <v>NH03AA137OT</v>
          </cell>
          <cell r="H1924" t="str">
            <v>Item: NH03AA137OT / ALJ0646E0VS / BROCADE 320 SWITCH W/8 ACTIVE</v>
          </cell>
          <cell r="I1924" t="str">
            <v>MWSHMA_BMA</v>
          </cell>
          <cell r="J1924">
            <v>0</v>
          </cell>
          <cell r="K1924">
            <v>0</v>
          </cell>
          <cell r="L1924">
            <v>0</v>
          </cell>
          <cell r="M1924">
            <v>0</v>
          </cell>
          <cell r="N1924" t="str">
            <v>ESS-JOPL</v>
          </cell>
          <cell r="O1924" t="str">
            <v>Only UM</v>
          </cell>
          <cell r="P1924">
            <v>1</v>
          </cell>
          <cell r="Q1924" t="str">
            <v>154201676</v>
          </cell>
          <cell r="R1924">
            <v>1501</v>
          </cell>
          <cell r="S1924" t="str">
            <v>TMS</v>
          </cell>
          <cell r="T1924" t="str">
            <v>direct</v>
          </cell>
          <cell r="V1924" t="str">
            <v>nil</v>
          </cell>
          <cell r="W1924">
            <v>0</v>
          </cell>
          <cell r="X1924">
            <v>0</v>
          </cell>
          <cell r="Z1924" t="str">
            <v>Nil</v>
          </cell>
          <cell r="AA1924" t="str">
            <v>COM</v>
          </cell>
        </row>
        <row r="1925">
          <cell r="F1925" t="str">
            <v>I15011500126</v>
          </cell>
          <cell r="G1925" t="str">
            <v>OT99YY888OT</v>
          </cell>
          <cell r="H1925" t="str">
            <v>Item: OT99YY888OT / SMAPMT00398 / SOFTWARE SERVICE CODE</v>
          </cell>
          <cell r="I1925" t="str">
            <v>MWSHMA_BMA</v>
          </cell>
          <cell r="J1925">
            <v>0</v>
          </cell>
          <cell r="K1925">
            <v>0</v>
          </cell>
          <cell r="L1925">
            <v>0</v>
          </cell>
          <cell r="M1925">
            <v>0</v>
          </cell>
          <cell r="N1925" t="str">
            <v>ESS-JOPL</v>
          </cell>
          <cell r="O1925" t="str">
            <v>Only UM</v>
          </cell>
          <cell r="P1925">
            <v>1</v>
          </cell>
          <cell r="Q1925" t="str">
            <v>154201676</v>
          </cell>
          <cell r="R1925">
            <v>1501</v>
          </cell>
          <cell r="S1925" t="str">
            <v>TMS</v>
          </cell>
          <cell r="T1925" t="str">
            <v>direct</v>
          </cell>
          <cell r="V1925" t="str">
            <v>nil</v>
          </cell>
          <cell r="W1925">
            <v>0</v>
          </cell>
          <cell r="X1925">
            <v>0</v>
          </cell>
          <cell r="Z1925" t="str">
            <v>Nil</v>
          </cell>
          <cell r="AA1925" t="str">
            <v>COM</v>
          </cell>
        </row>
        <row r="1926">
          <cell r="F1926" t="str">
            <v>I15011500126</v>
          </cell>
          <cell r="G1926" t="str">
            <v>PC1501130016</v>
          </cell>
          <cell r="H1926" t="str">
            <v>Item: PC1501130016 / 355DF800-RK200014601 / SVC AMS2000 RKM, RKS, RKAK DRO</v>
          </cell>
          <cell r="I1926" t="str">
            <v>MWSHMA_BMA</v>
          </cell>
          <cell r="J1926">
            <v>0</v>
          </cell>
          <cell r="K1926">
            <v>0</v>
          </cell>
          <cell r="L1926">
            <v>0</v>
          </cell>
          <cell r="M1926">
            <v>0</v>
          </cell>
          <cell r="N1926" t="str">
            <v>ESS-JOPL</v>
          </cell>
          <cell r="O1926" t="str">
            <v>Only UM</v>
          </cell>
          <cell r="P1926">
            <v>1</v>
          </cell>
          <cell r="Q1926" t="str">
            <v>154201676</v>
          </cell>
          <cell r="R1926">
            <v>1501</v>
          </cell>
          <cell r="S1926" t="str">
            <v>TMS</v>
          </cell>
          <cell r="T1926" t="str">
            <v>direct</v>
          </cell>
          <cell r="V1926" t="str">
            <v>nil</v>
          </cell>
          <cell r="W1926">
            <v>0</v>
          </cell>
          <cell r="X1926">
            <v>0</v>
          </cell>
          <cell r="Z1926" t="str">
            <v>Nil</v>
          </cell>
          <cell r="AA1926" t="str">
            <v>COM</v>
          </cell>
        </row>
        <row r="1927">
          <cell r="F1927" t="str">
            <v>I15011500126</v>
          </cell>
          <cell r="G1927" t="str">
            <v>PC13DD006OT</v>
          </cell>
          <cell r="H1927" t="str">
            <v>Item: PC13DD006OT / 83014601 / AMS2100 DUAL CONTROLLER 4GB</v>
          </cell>
          <cell r="I1927" t="str">
            <v>MWSHMA_BMA</v>
          </cell>
          <cell r="J1927">
            <v>0</v>
          </cell>
          <cell r="K1927">
            <v>0</v>
          </cell>
          <cell r="L1927">
            <v>0</v>
          </cell>
          <cell r="M1927">
            <v>0</v>
          </cell>
          <cell r="N1927" t="str">
            <v>ESS-JOPL</v>
          </cell>
          <cell r="O1927" t="str">
            <v>Only UM</v>
          </cell>
          <cell r="P1927">
            <v>1</v>
          </cell>
          <cell r="Q1927" t="str">
            <v>154201676</v>
          </cell>
          <cell r="R1927">
            <v>1501</v>
          </cell>
          <cell r="S1927" t="str">
            <v>TMS</v>
          </cell>
          <cell r="T1927" t="str">
            <v>direct</v>
          </cell>
          <cell r="V1927" t="str">
            <v>nil</v>
          </cell>
          <cell r="W1927">
            <v>0</v>
          </cell>
          <cell r="X1927">
            <v>0</v>
          </cell>
          <cell r="Z1927" t="str">
            <v>Nil</v>
          </cell>
          <cell r="AA1927" t="str">
            <v>COM</v>
          </cell>
        </row>
        <row r="1928">
          <cell r="F1928" t="str">
            <v>I15011500126</v>
          </cell>
          <cell r="G1928" t="str">
            <v>PC13HD075OT</v>
          </cell>
          <cell r="H1928" t="str">
            <v>Item: PC13HD075OT / ALJ0640E0C4 / BROCADE 320 SWITCH</v>
          </cell>
          <cell r="I1928" t="str">
            <v>MWSHMA_BMA</v>
          </cell>
          <cell r="J1928">
            <v>0</v>
          </cell>
          <cell r="K1928">
            <v>0</v>
          </cell>
          <cell r="L1928">
            <v>0</v>
          </cell>
          <cell r="M1928">
            <v>0</v>
          </cell>
          <cell r="N1928" t="str">
            <v>ESS-JOPL</v>
          </cell>
          <cell r="O1928" t="str">
            <v>Only UM</v>
          </cell>
          <cell r="P1928">
            <v>1</v>
          </cell>
          <cell r="Q1928" t="str">
            <v>154201676</v>
          </cell>
          <cell r="R1928">
            <v>1501</v>
          </cell>
          <cell r="S1928" t="str">
            <v>TMS</v>
          </cell>
          <cell r="T1928" t="str">
            <v>direct</v>
          </cell>
          <cell r="V1928" t="str">
            <v>nil</v>
          </cell>
          <cell r="W1928">
            <v>0</v>
          </cell>
          <cell r="X1928">
            <v>0</v>
          </cell>
          <cell r="Z1928" t="str">
            <v>Nil</v>
          </cell>
          <cell r="AA1928" t="str">
            <v>COM</v>
          </cell>
        </row>
        <row r="1929">
          <cell r="F1929" t="str">
            <v>I15012300076</v>
          </cell>
          <cell r="G1929" t="str">
            <v>Vendor_OnSite_Services</v>
          </cell>
          <cell r="H1929" t="str">
            <v>Vendor Onsite Services</v>
          </cell>
          <cell r="J1929">
            <v>0</v>
          </cell>
          <cell r="K1929">
            <v>0</v>
          </cell>
          <cell r="L1929">
            <v>0</v>
          </cell>
          <cell r="M1929">
            <v>0</v>
          </cell>
          <cell r="N1929" t="str">
            <v>ESS-JOPL</v>
          </cell>
          <cell r="O1929" t="str">
            <v>HW COMP BY PERIOD</v>
          </cell>
          <cell r="P1929">
            <v>4.5</v>
          </cell>
          <cell r="R1929">
            <v>1501</v>
          </cell>
          <cell r="S1929" t="str">
            <v>TMS</v>
          </cell>
          <cell r="T1929" t="str">
            <v>direct</v>
          </cell>
          <cell r="V1929" t="str">
            <v>nil</v>
          </cell>
          <cell r="W1929">
            <v>0</v>
          </cell>
          <cell r="X1929">
            <v>0</v>
          </cell>
          <cell r="Z1929" t="str">
            <v>SVC</v>
          </cell>
          <cell r="AA1929" t="str">
            <v>OTH</v>
          </cell>
        </row>
        <row r="1930">
          <cell r="F1930" t="str">
            <v>I15011900100</v>
          </cell>
          <cell r="G1930" t="str">
            <v>Vendor_OnSite_Services</v>
          </cell>
          <cell r="H1930" t="str">
            <v>Vendor Onsite Services</v>
          </cell>
          <cell r="J1930">
            <v>0</v>
          </cell>
          <cell r="K1930">
            <v>0</v>
          </cell>
          <cell r="L1930">
            <v>0</v>
          </cell>
          <cell r="M1930">
            <v>0</v>
          </cell>
          <cell r="N1930" t="str">
            <v>ESS-JOPL</v>
          </cell>
          <cell r="O1930" t="str">
            <v>HW COMP BY PERIOD</v>
          </cell>
          <cell r="P1930">
            <v>1</v>
          </cell>
          <cell r="R1930">
            <v>1501</v>
          </cell>
          <cell r="S1930" t="str">
            <v>TMS</v>
          </cell>
          <cell r="T1930" t="str">
            <v>direct</v>
          </cell>
          <cell r="V1930" t="str">
            <v>nil</v>
          </cell>
          <cell r="W1930">
            <v>0</v>
          </cell>
          <cell r="X1930">
            <v>0</v>
          </cell>
          <cell r="Z1930" t="str">
            <v>SVC</v>
          </cell>
          <cell r="AA1930" t="str">
            <v>OTH</v>
          </cell>
        </row>
        <row r="1931">
          <cell r="F1931" t="str">
            <v>I15012000026</v>
          </cell>
          <cell r="G1931" t="str">
            <v>contract_cover</v>
          </cell>
          <cell r="H1931" t="str">
            <v>Fixed Price</v>
          </cell>
          <cell r="I1931" t="str">
            <v>MOSMOS_MOS_FTWOR</v>
          </cell>
          <cell r="J1931">
            <v>3100</v>
          </cell>
          <cell r="K1931">
            <v>0</v>
          </cell>
          <cell r="L1931">
            <v>0</v>
          </cell>
          <cell r="M1931">
            <v>0</v>
          </cell>
          <cell r="N1931" t="str">
            <v>DPS-JOPL</v>
          </cell>
          <cell r="O1931" t="str">
            <v>Only UM</v>
          </cell>
          <cell r="P1931">
            <v>1</v>
          </cell>
          <cell r="Q1931" t="str">
            <v>CCY000EPO14000206</v>
          </cell>
          <cell r="R1931">
            <v>1501</v>
          </cell>
          <cell r="S1931" t="str">
            <v>TMS</v>
          </cell>
          <cell r="T1931" t="str">
            <v>direct</v>
          </cell>
          <cell r="V1931" t="str">
            <v>SBM 2.5 MOS</v>
          </cell>
          <cell r="W1931">
            <v>558</v>
          </cell>
          <cell r="X1931">
            <v>558</v>
          </cell>
          <cell r="Z1931" t="str">
            <v>MOS</v>
          </cell>
          <cell r="AA1931" t="str">
            <v>PUB</v>
          </cell>
        </row>
        <row r="1932">
          <cell r="F1932" t="str">
            <v>I15012100065</v>
          </cell>
          <cell r="G1932" t="str">
            <v>contract_cover</v>
          </cell>
          <cell r="H1932" t="str">
            <v>Fixed Price</v>
          </cell>
          <cell r="I1932" t="str">
            <v>MOSMOS_MOS_FTWR</v>
          </cell>
          <cell r="J1932">
            <v>16050</v>
          </cell>
          <cell r="K1932">
            <v>0</v>
          </cell>
          <cell r="L1932">
            <v>0</v>
          </cell>
          <cell r="M1932">
            <v>0</v>
          </cell>
          <cell r="N1932" t="str">
            <v>DPS-JOPL</v>
          </cell>
          <cell r="O1932" t="str">
            <v>Only UM</v>
          </cell>
          <cell r="P1932">
            <v>1</v>
          </cell>
          <cell r="Q1932" t="str">
            <v>4001657691</v>
          </cell>
          <cell r="R1932">
            <v>1501</v>
          </cell>
          <cell r="S1932" t="str">
            <v>TMS</v>
          </cell>
          <cell r="T1932" t="str">
            <v>direct</v>
          </cell>
          <cell r="V1932" t="str">
            <v>SBM 2.5 MOS</v>
          </cell>
          <cell r="W1932">
            <v>2889</v>
          </cell>
          <cell r="X1932">
            <v>3691.5</v>
          </cell>
          <cell r="Z1932" t="str">
            <v>MOS</v>
          </cell>
          <cell r="AA1932" t="str">
            <v>COM</v>
          </cell>
        </row>
        <row r="1933">
          <cell r="F1933" t="str">
            <v>I15010800232</v>
          </cell>
          <cell r="G1933" t="str">
            <v>ONSITE_SUPPORT</v>
          </cell>
          <cell r="H1933" t="str">
            <v>Onsite Support Services</v>
          </cell>
          <cell r="J1933">
            <v>0</v>
          </cell>
          <cell r="K1933">
            <v>0</v>
          </cell>
          <cell r="L1933">
            <v>0</v>
          </cell>
          <cell r="M1933">
            <v>0</v>
          </cell>
          <cell r="N1933" t="str">
            <v>ESS-JOPL</v>
          </cell>
          <cell r="O1933" t="str">
            <v>HW PM BY PERIOD</v>
          </cell>
          <cell r="P1933">
            <v>1.5</v>
          </cell>
          <cell r="R1933">
            <v>1501</v>
          </cell>
          <cell r="S1933" t="str">
            <v>TMS</v>
          </cell>
          <cell r="T1933" t="str">
            <v>direct</v>
          </cell>
          <cell r="V1933" t="str">
            <v>nil</v>
          </cell>
          <cell r="W1933">
            <v>0</v>
          </cell>
          <cell r="X1933">
            <v>0</v>
          </cell>
          <cell r="Z1933" t="str">
            <v>IIPS</v>
          </cell>
          <cell r="AA1933" t="str">
            <v>OTH</v>
          </cell>
        </row>
        <row r="1934">
          <cell r="F1934" t="str">
            <v>I15010200005</v>
          </cell>
          <cell r="G1934" t="str">
            <v>INSPECTION</v>
          </cell>
          <cell r="H1934" t="str">
            <v>Inspection Services</v>
          </cell>
          <cell r="J1934">
            <v>0</v>
          </cell>
          <cell r="K1934">
            <v>0</v>
          </cell>
          <cell r="L1934">
            <v>0</v>
          </cell>
          <cell r="M1934">
            <v>0</v>
          </cell>
          <cell r="N1934" t="str">
            <v>DPS-JOPL</v>
          </cell>
          <cell r="P1934">
            <v>0.5</v>
          </cell>
          <cell r="R1934">
            <v>1501</v>
          </cell>
          <cell r="S1934" t="str">
            <v>TMS</v>
          </cell>
          <cell r="T1934" t="str">
            <v>direct</v>
          </cell>
          <cell r="V1934" t="str">
            <v>nil</v>
          </cell>
          <cell r="W1934">
            <v>0</v>
          </cell>
          <cell r="X1934">
            <v>0</v>
          </cell>
          <cell r="Z1934" t="str">
            <v>SVC</v>
          </cell>
          <cell r="AA1934" t="str">
            <v/>
          </cell>
        </row>
        <row r="1935">
          <cell r="F1935" t="str">
            <v>I15012700046</v>
          </cell>
          <cell r="G1935" t="str">
            <v>contract_cover</v>
          </cell>
          <cell r="H1935" t="str">
            <v>Fixed Price</v>
          </cell>
          <cell r="I1935" t="str">
            <v>MOSMOS_MOS_FTWOR</v>
          </cell>
          <cell r="J1935">
            <v>6000</v>
          </cell>
          <cell r="K1935">
            <v>0</v>
          </cell>
          <cell r="L1935">
            <v>0</v>
          </cell>
          <cell r="M1935">
            <v>0</v>
          </cell>
          <cell r="N1935" t="str">
            <v>DPS-JOPL</v>
          </cell>
          <cell r="O1935" t="str">
            <v>Only UM</v>
          </cell>
          <cell r="P1935">
            <v>1</v>
          </cell>
          <cell r="Q1935" t="str">
            <v>JUDSUPEPO14000028</v>
          </cell>
          <cell r="R1935">
            <v>1501</v>
          </cell>
          <cell r="S1935" t="str">
            <v>TMS</v>
          </cell>
          <cell r="T1935" t="str">
            <v>direct</v>
          </cell>
          <cell r="V1935" t="str">
            <v>SBM 2.5 MOS</v>
          </cell>
          <cell r="W1935">
            <v>1080</v>
          </cell>
          <cell r="X1935">
            <v>1080</v>
          </cell>
          <cell r="Z1935" t="str">
            <v>MOS</v>
          </cell>
          <cell r="AA1935" t="str">
            <v>PUB</v>
          </cell>
        </row>
        <row r="1936">
          <cell r="F1936" t="str">
            <v>I15011500097</v>
          </cell>
          <cell r="G1936" t="str">
            <v>Helpdesk_Support</v>
          </cell>
          <cell r="H1936" t="str">
            <v>Helpdesk Support</v>
          </cell>
          <cell r="J1936">
            <v>0</v>
          </cell>
          <cell r="K1936">
            <v>0</v>
          </cell>
          <cell r="L1936">
            <v>0</v>
          </cell>
          <cell r="M1936">
            <v>0</v>
          </cell>
          <cell r="N1936" t="str">
            <v>DPS-JOPL</v>
          </cell>
          <cell r="O1936" t="str">
            <v>IDA_TENDER_1169</v>
          </cell>
          <cell r="P1936">
            <v>0</v>
          </cell>
          <cell r="R1936">
            <v>1501</v>
          </cell>
          <cell r="S1936" t="str">
            <v>TMS</v>
          </cell>
          <cell r="T1936" t="str">
            <v>direct</v>
          </cell>
          <cell r="V1936" t="str">
            <v>nil</v>
          </cell>
          <cell r="W1936">
            <v>0</v>
          </cell>
          <cell r="X1936">
            <v>0</v>
          </cell>
          <cell r="Z1936" t="str">
            <v>SVC</v>
          </cell>
          <cell r="AA1936" t="str">
            <v/>
          </cell>
        </row>
        <row r="1937">
          <cell r="F1937" t="str">
            <v>I15010800222</v>
          </cell>
          <cell r="G1937" t="str">
            <v>TAXI_EXP</v>
          </cell>
          <cell r="H1937" t="str">
            <v>Taxi Expenses</v>
          </cell>
          <cell r="J1937">
            <v>0</v>
          </cell>
          <cell r="K1937">
            <v>0</v>
          </cell>
          <cell r="L1937">
            <v>0</v>
          </cell>
          <cell r="M1937">
            <v>16.7</v>
          </cell>
          <cell r="N1937" t="str">
            <v>DPS-JOPL</v>
          </cell>
          <cell r="O1937" t="str">
            <v>SW BY HOUR</v>
          </cell>
          <cell r="P1937">
            <v>1</v>
          </cell>
          <cell r="R1937">
            <v>1501</v>
          </cell>
          <cell r="S1937" t="str">
            <v>TMS</v>
          </cell>
          <cell r="T1937" t="str">
            <v>direct</v>
          </cell>
          <cell r="V1937" t="str">
            <v>nil</v>
          </cell>
          <cell r="W1937">
            <v>0</v>
          </cell>
          <cell r="X1937">
            <v>0</v>
          </cell>
          <cell r="Z1937" t="str">
            <v>Exp</v>
          </cell>
          <cell r="AA1937" t="str">
            <v>OTH</v>
          </cell>
        </row>
        <row r="1938">
          <cell r="F1938" t="str">
            <v>I15010800222</v>
          </cell>
          <cell r="G1938" t="str">
            <v>TAXI_EXP</v>
          </cell>
          <cell r="H1938" t="str">
            <v>Taxi Expenses</v>
          </cell>
          <cell r="J1938">
            <v>0</v>
          </cell>
          <cell r="K1938">
            <v>0</v>
          </cell>
          <cell r="L1938">
            <v>0</v>
          </cell>
          <cell r="M1938">
            <v>27.65</v>
          </cell>
          <cell r="N1938" t="str">
            <v>DPS-JOPL</v>
          </cell>
          <cell r="O1938" t="str">
            <v>SW BY HOUR</v>
          </cell>
          <cell r="P1938">
            <v>1</v>
          </cell>
          <cell r="R1938">
            <v>1501</v>
          </cell>
          <cell r="S1938" t="str">
            <v>TMS</v>
          </cell>
          <cell r="T1938" t="str">
            <v>direct</v>
          </cell>
          <cell r="V1938" t="str">
            <v>nil</v>
          </cell>
          <cell r="W1938">
            <v>0</v>
          </cell>
          <cell r="X1938">
            <v>0</v>
          </cell>
          <cell r="Z1938" t="str">
            <v>Exp</v>
          </cell>
          <cell r="AA1938" t="str">
            <v>OTH</v>
          </cell>
        </row>
        <row r="1939">
          <cell r="F1939" t="str">
            <v>I15010800222</v>
          </cell>
          <cell r="G1939" t="str">
            <v>ONSITE_SUPPORT</v>
          </cell>
          <cell r="H1939" t="str">
            <v>Onsite Support Services</v>
          </cell>
          <cell r="J1939">
            <v>0</v>
          </cell>
          <cell r="K1939">
            <v>0</v>
          </cell>
          <cell r="L1939">
            <v>0</v>
          </cell>
          <cell r="M1939">
            <v>0</v>
          </cell>
          <cell r="N1939" t="str">
            <v>DPS-JOPL</v>
          </cell>
          <cell r="O1939" t="str">
            <v>SW BY HOUR</v>
          </cell>
          <cell r="P1939">
            <v>2.73</v>
          </cell>
          <cell r="R1939">
            <v>1501</v>
          </cell>
          <cell r="S1939" t="str">
            <v>TMS</v>
          </cell>
          <cell r="T1939" t="str">
            <v>direct</v>
          </cell>
          <cell r="V1939" t="str">
            <v>nil</v>
          </cell>
          <cell r="W1939">
            <v>0</v>
          </cell>
          <cell r="X1939">
            <v>0</v>
          </cell>
          <cell r="Z1939" t="str">
            <v>IIPS</v>
          </cell>
          <cell r="AA1939" t="str">
            <v>OTH</v>
          </cell>
        </row>
        <row r="1940">
          <cell r="F1940" t="str">
            <v>I15012800041</v>
          </cell>
          <cell r="G1940" t="str">
            <v>PC1206150013</v>
          </cell>
          <cell r="H1940" t="str">
            <v>Item: PC1206150013 / 99M9093 / IBM SYSTEM X3650 M2</v>
          </cell>
          <cell r="I1940" t="str">
            <v>MWSHMA_BMA</v>
          </cell>
          <cell r="J1940">
            <v>0</v>
          </cell>
          <cell r="K1940">
            <v>0</v>
          </cell>
          <cell r="L1940">
            <v>0</v>
          </cell>
          <cell r="M1940">
            <v>0</v>
          </cell>
          <cell r="N1940" t="str">
            <v>ESS-JOPL</v>
          </cell>
          <cell r="O1940" t="str">
            <v>Only UM</v>
          </cell>
          <cell r="P1940">
            <v>1</v>
          </cell>
          <cell r="Q1940" t="str">
            <v>#APS3720141115832</v>
          </cell>
          <cell r="R1940">
            <v>1501</v>
          </cell>
          <cell r="S1940" t="str">
            <v>TMS</v>
          </cell>
          <cell r="T1940" t="str">
            <v>direct</v>
          </cell>
          <cell r="V1940" t="str">
            <v>nil</v>
          </cell>
          <cell r="W1940">
            <v>0</v>
          </cell>
          <cell r="X1940">
            <v>0</v>
          </cell>
          <cell r="Z1940" t="str">
            <v>Nil</v>
          </cell>
          <cell r="AA1940" t="str">
            <v>STC</v>
          </cell>
        </row>
        <row r="1941">
          <cell r="F1941" t="str">
            <v>I15012800041</v>
          </cell>
          <cell r="G1941" t="str">
            <v>PC1206150013</v>
          </cell>
          <cell r="H1941" t="str">
            <v>Item: PC1206150013 / 99M9092 / IBM SYSTEM X3650 M2</v>
          </cell>
          <cell r="I1941" t="str">
            <v>MWSHMA_BMA</v>
          </cell>
          <cell r="J1941">
            <v>0</v>
          </cell>
          <cell r="K1941">
            <v>0</v>
          </cell>
          <cell r="L1941">
            <v>0</v>
          </cell>
          <cell r="M1941">
            <v>0</v>
          </cell>
          <cell r="N1941" t="str">
            <v>ESS-JOPL</v>
          </cell>
          <cell r="O1941" t="str">
            <v>Only UM</v>
          </cell>
          <cell r="P1941">
            <v>1</v>
          </cell>
          <cell r="Q1941" t="str">
            <v>#APS3720141115832</v>
          </cell>
          <cell r="R1941">
            <v>1501</v>
          </cell>
          <cell r="S1941" t="str">
            <v>TMS</v>
          </cell>
          <cell r="T1941" t="str">
            <v>direct</v>
          </cell>
          <cell r="V1941" t="str">
            <v>nil</v>
          </cell>
          <cell r="W1941">
            <v>0</v>
          </cell>
          <cell r="X1941">
            <v>0</v>
          </cell>
          <cell r="Z1941" t="str">
            <v>Nil</v>
          </cell>
          <cell r="AA1941" t="str">
            <v>STC</v>
          </cell>
        </row>
        <row r="1942">
          <cell r="F1942" t="str">
            <v>I15012800041</v>
          </cell>
          <cell r="G1942" t="str">
            <v>PC1206150013</v>
          </cell>
          <cell r="H1942" t="str">
            <v>Item: PC1206150013 / 99M4460 / IBM SYSTEM X3650 M2</v>
          </cell>
          <cell r="I1942" t="str">
            <v>MWSHMA_BMA</v>
          </cell>
          <cell r="J1942">
            <v>0</v>
          </cell>
          <cell r="K1942">
            <v>0</v>
          </cell>
          <cell r="L1942">
            <v>0</v>
          </cell>
          <cell r="M1942">
            <v>0</v>
          </cell>
          <cell r="N1942" t="str">
            <v>ESS-JOPL</v>
          </cell>
          <cell r="O1942" t="str">
            <v>Only UM</v>
          </cell>
          <cell r="P1942">
            <v>1</v>
          </cell>
          <cell r="Q1942" t="str">
            <v>#APS3720141115832</v>
          </cell>
          <cell r="R1942">
            <v>1501</v>
          </cell>
          <cell r="S1942" t="str">
            <v>TMS</v>
          </cell>
          <cell r="T1942" t="str">
            <v>direct</v>
          </cell>
          <cell r="V1942" t="str">
            <v>nil</v>
          </cell>
          <cell r="W1942">
            <v>0</v>
          </cell>
          <cell r="X1942">
            <v>0</v>
          </cell>
          <cell r="Z1942" t="str">
            <v>Nil</v>
          </cell>
          <cell r="AA1942" t="str">
            <v>STC</v>
          </cell>
        </row>
        <row r="1943">
          <cell r="F1943" t="str">
            <v>I15012600139</v>
          </cell>
          <cell r="G1943" t="str">
            <v>contract_cover</v>
          </cell>
          <cell r="H1943" t="str">
            <v>Fixed Price</v>
          </cell>
          <cell r="I1943" t="str">
            <v>MOSMOS_MOS_FTWOR</v>
          </cell>
          <cell r="J1943">
            <v>5338.52</v>
          </cell>
          <cell r="K1943">
            <v>0</v>
          </cell>
          <cell r="L1943">
            <v>0</v>
          </cell>
          <cell r="M1943">
            <v>0</v>
          </cell>
          <cell r="N1943" t="str">
            <v>ESS-JOPL</v>
          </cell>
          <cell r="O1943" t="str">
            <v>Only UM</v>
          </cell>
          <cell r="P1943">
            <v>1</v>
          </cell>
          <cell r="R1943">
            <v>1501</v>
          </cell>
          <cell r="S1943" t="str">
            <v>TMS</v>
          </cell>
          <cell r="T1943" t="str">
            <v>direct</v>
          </cell>
          <cell r="V1943" t="str">
            <v>SBM 2.5 MOS</v>
          </cell>
          <cell r="W1943">
            <v>960.93360000000007</v>
          </cell>
          <cell r="X1943">
            <v>1227.8596000000002</v>
          </cell>
          <cell r="Z1943" t="str">
            <v>MOS</v>
          </cell>
          <cell r="AA1943" t="str">
            <v>COM</v>
          </cell>
        </row>
        <row r="1944">
          <cell r="F1944" t="str">
            <v>I15011900111</v>
          </cell>
          <cell r="G1944" t="str">
            <v>PROFESSIONAL_SVC</v>
          </cell>
          <cell r="H1944" t="str">
            <v>PROFESSIONAL SERVICES</v>
          </cell>
          <cell r="J1944">
            <v>0</v>
          </cell>
          <cell r="K1944">
            <v>0</v>
          </cell>
          <cell r="L1944">
            <v>0</v>
          </cell>
          <cell r="M1944">
            <v>0</v>
          </cell>
          <cell r="N1944" t="str">
            <v>DPS-JOPL</v>
          </cell>
          <cell r="O1944" t="str">
            <v>PROFESSIONAL SALES</v>
          </cell>
          <cell r="P1944">
            <v>1</v>
          </cell>
          <cell r="Q1944" t="str">
            <v>IRA000EPO15000018</v>
          </cell>
          <cell r="R1944">
            <v>1501</v>
          </cell>
          <cell r="S1944" t="str">
            <v>TMS</v>
          </cell>
          <cell r="T1944" t="str">
            <v>direct</v>
          </cell>
          <cell r="V1944" t="str">
            <v>nil</v>
          </cell>
          <cell r="W1944">
            <v>0</v>
          </cell>
          <cell r="X1944">
            <v>0</v>
          </cell>
          <cell r="Z1944" t="str">
            <v>IIPS</v>
          </cell>
          <cell r="AA1944" t="str">
            <v>PUB</v>
          </cell>
        </row>
        <row r="1945">
          <cell r="F1945" t="str">
            <v>I15012700017</v>
          </cell>
          <cell r="G1945" t="str">
            <v>ONSITE_SUPPORT</v>
          </cell>
          <cell r="H1945" t="str">
            <v>Onsite Support Services</v>
          </cell>
          <cell r="J1945">
            <v>0</v>
          </cell>
          <cell r="K1945">
            <v>0</v>
          </cell>
          <cell r="L1945">
            <v>0</v>
          </cell>
          <cell r="M1945">
            <v>0</v>
          </cell>
          <cell r="N1945" t="str">
            <v>ESS-JOPL</v>
          </cell>
          <cell r="O1945" t="str">
            <v>HW PM BY PERIOD</v>
          </cell>
          <cell r="P1945">
            <v>4.75</v>
          </cell>
          <cell r="R1945">
            <v>1501</v>
          </cell>
          <cell r="S1945" t="str">
            <v>TMS</v>
          </cell>
          <cell r="T1945" t="str">
            <v>direct</v>
          </cell>
          <cell r="V1945" t="str">
            <v>nil</v>
          </cell>
          <cell r="W1945">
            <v>0</v>
          </cell>
          <cell r="X1945">
            <v>0</v>
          </cell>
          <cell r="Z1945" t="str">
            <v>IIPS</v>
          </cell>
          <cell r="AA1945" t="str">
            <v>OTH</v>
          </cell>
        </row>
        <row r="1946">
          <cell r="F1946" t="str">
            <v>I15012700017</v>
          </cell>
          <cell r="G1946" t="str">
            <v>ONSITE_SUPPORT</v>
          </cell>
          <cell r="H1946" t="str">
            <v>Onsite Support Services</v>
          </cell>
          <cell r="J1946">
            <v>0</v>
          </cell>
          <cell r="K1946">
            <v>0</v>
          </cell>
          <cell r="L1946">
            <v>0</v>
          </cell>
          <cell r="M1946">
            <v>0</v>
          </cell>
          <cell r="N1946" t="str">
            <v>ESS-JOPL</v>
          </cell>
          <cell r="O1946" t="str">
            <v>HW PM BY PERIOD</v>
          </cell>
          <cell r="P1946">
            <v>3.92</v>
          </cell>
          <cell r="R1946">
            <v>1501</v>
          </cell>
          <cell r="S1946" t="str">
            <v>TMS</v>
          </cell>
          <cell r="T1946" t="str">
            <v>direct</v>
          </cell>
          <cell r="V1946" t="str">
            <v>nil</v>
          </cell>
          <cell r="W1946">
            <v>0</v>
          </cell>
          <cell r="X1946">
            <v>0</v>
          </cell>
          <cell r="Z1946" t="str">
            <v>IIPS</v>
          </cell>
          <cell r="AA1946" t="str">
            <v>OTH</v>
          </cell>
        </row>
        <row r="1947">
          <cell r="F1947" t="str">
            <v>I15012700017</v>
          </cell>
          <cell r="G1947" t="str">
            <v>TAXI_EXP</v>
          </cell>
          <cell r="H1947" t="str">
            <v>Taxi Expenses</v>
          </cell>
          <cell r="J1947">
            <v>0</v>
          </cell>
          <cell r="K1947">
            <v>0</v>
          </cell>
          <cell r="L1947">
            <v>0</v>
          </cell>
          <cell r="M1947">
            <v>19.309999999999999</v>
          </cell>
          <cell r="N1947" t="str">
            <v>ESS-JOPL</v>
          </cell>
          <cell r="O1947" t="str">
            <v>HW PM BY PERIOD</v>
          </cell>
          <cell r="P1947">
            <v>1</v>
          </cell>
          <cell r="R1947">
            <v>1501</v>
          </cell>
          <cell r="S1947" t="str">
            <v>TMS</v>
          </cell>
          <cell r="T1947" t="str">
            <v>direct</v>
          </cell>
          <cell r="V1947" t="str">
            <v>nil</v>
          </cell>
          <cell r="W1947">
            <v>0</v>
          </cell>
          <cell r="X1947">
            <v>0</v>
          </cell>
          <cell r="Z1947" t="str">
            <v>Exp</v>
          </cell>
          <cell r="AA1947" t="str">
            <v>OTH</v>
          </cell>
        </row>
        <row r="1948">
          <cell r="F1948" t="str">
            <v>I15012700017</v>
          </cell>
          <cell r="G1948" t="str">
            <v>ONSITE_SUPPORT</v>
          </cell>
          <cell r="H1948" t="str">
            <v>Onsite Support Services</v>
          </cell>
          <cell r="J1948">
            <v>0</v>
          </cell>
          <cell r="K1948">
            <v>0</v>
          </cell>
          <cell r="L1948">
            <v>0</v>
          </cell>
          <cell r="M1948">
            <v>0</v>
          </cell>
          <cell r="N1948" t="str">
            <v>ESS-JOPL</v>
          </cell>
          <cell r="O1948" t="str">
            <v>HW PM BY PERIOD</v>
          </cell>
          <cell r="P1948">
            <v>3</v>
          </cell>
          <cell r="R1948">
            <v>1501</v>
          </cell>
          <cell r="S1948" t="str">
            <v>TMS</v>
          </cell>
          <cell r="T1948" t="str">
            <v>direct</v>
          </cell>
          <cell r="V1948" t="str">
            <v>nil</v>
          </cell>
          <cell r="W1948">
            <v>0</v>
          </cell>
          <cell r="X1948">
            <v>0</v>
          </cell>
          <cell r="Z1948" t="str">
            <v>IIPS</v>
          </cell>
          <cell r="AA1948" t="str">
            <v>OTH</v>
          </cell>
        </row>
        <row r="1949">
          <cell r="F1949" t="str">
            <v>I15012700017</v>
          </cell>
          <cell r="G1949" t="str">
            <v>ONSITE_SUPPORT</v>
          </cell>
          <cell r="H1949" t="str">
            <v>Onsite Support Services</v>
          </cell>
          <cell r="J1949">
            <v>0</v>
          </cell>
          <cell r="K1949">
            <v>0</v>
          </cell>
          <cell r="L1949">
            <v>0</v>
          </cell>
          <cell r="M1949">
            <v>0</v>
          </cell>
          <cell r="N1949" t="str">
            <v>ESS-JOPL</v>
          </cell>
          <cell r="O1949" t="str">
            <v>HW PM BY PERIOD</v>
          </cell>
          <cell r="P1949">
            <v>3.92</v>
          </cell>
          <cell r="R1949">
            <v>1501</v>
          </cell>
          <cell r="S1949" t="str">
            <v>TMS</v>
          </cell>
          <cell r="T1949" t="str">
            <v>direct</v>
          </cell>
          <cell r="V1949" t="str">
            <v>nil</v>
          </cell>
          <cell r="W1949">
            <v>0</v>
          </cell>
          <cell r="X1949">
            <v>0</v>
          </cell>
          <cell r="Z1949" t="str">
            <v>IIPS</v>
          </cell>
          <cell r="AA1949" t="str">
            <v>OTH</v>
          </cell>
        </row>
        <row r="1950">
          <cell r="F1950" t="str">
            <v>I15010600036</v>
          </cell>
          <cell r="G1950" t="str">
            <v>OT99YY888OT</v>
          </cell>
          <cell r="H1950" t="str">
            <v>Item: OT99YY888OT / SMAS00394 / SOFTWARE SERVICE CODE</v>
          </cell>
          <cell r="I1950" t="str">
            <v>MWSSMA_BMA_SMA</v>
          </cell>
          <cell r="J1950">
            <v>0</v>
          </cell>
          <cell r="K1950">
            <v>0</v>
          </cell>
          <cell r="L1950">
            <v>0</v>
          </cell>
          <cell r="M1950">
            <v>0</v>
          </cell>
          <cell r="N1950" t="str">
            <v>ESS-JOPL</v>
          </cell>
          <cell r="O1950" t="str">
            <v>Only UM</v>
          </cell>
          <cell r="P1950">
            <v>1</v>
          </cell>
          <cell r="Q1950" t="str">
            <v>HOMSCDECO12000382</v>
          </cell>
          <cell r="R1950">
            <v>1501</v>
          </cell>
          <cell r="S1950" t="str">
            <v>TMS</v>
          </cell>
          <cell r="T1950" t="str">
            <v>direct</v>
          </cell>
          <cell r="V1950" t="str">
            <v>nil</v>
          </cell>
          <cell r="W1950">
            <v>0</v>
          </cell>
          <cell r="X1950">
            <v>0</v>
          </cell>
          <cell r="Z1950" t="str">
            <v>Nil</v>
          </cell>
          <cell r="AA1950" t="str">
            <v>PUB</v>
          </cell>
        </row>
        <row r="1951">
          <cell r="F1951" t="str">
            <v>I15010600057</v>
          </cell>
          <cell r="G1951" t="str">
            <v>Helpdesk_Support</v>
          </cell>
          <cell r="H1951" t="str">
            <v>Helpdesk Support</v>
          </cell>
          <cell r="J1951">
            <v>0</v>
          </cell>
          <cell r="K1951">
            <v>0</v>
          </cell>
          <cell r="L1951">
            <v>0</v>
          </cell>
          <cell r="M1951">
            <v>0</v>
          </cell>
          <cell r="N1951" t="str">
            <v>DPS-JOPL</v>
          </cell>
          <cell r="O1951" t="str">
            <v>SW BY HOUR</v>
          </cell>
          <cell r="P1951">
            <v>1</v>
          </cell>
          <cell r="R1951">
            <v>1501</v>
          </cell>
          <cell r="S1951" t="str">
            <v>TMS</v>
          </cell>
          <cell r="T1951" t="str">
            <v>direct</v>
          </cell>
          <cell r="V1951" t="str">
            <v>nil</v>
          </cell>
          <cell r="W1951">
            <v>0</v>
          </cell>
          <cell r="X1951">
            <v>0</v>
          </cell>
          <cell r="Z1951" t="str">
            <v>SVC</v>
          </cell>
          <cell r="AA1951" t="str">
            <v/>
          </cell>
        </row>
        <row r="1952">
          <cell r="F1952" t="str">
            <v>I15012600021</v>
          </cell>
          <cell r="G1952" t="str">
            <v>ONSITE_SUPPORT</v>
          </cell>
          <cell r="H1952" t="str">
            <v>Onsite Support Services</v>
          </cell>
          <cell r="J1952">
            <v>0</v>
          </cell>
          <cell r="K1952">
            <v>0</v>
          </cell>
          <cell r="L1952">
            <v>0</v>
          </cell>
          <cell r="M1952">
            <v>0</v>
          </cell>
          <cell r="N1952" t="str">
            <v>DPS-JOPL</v>
          </cell>
          <cell r="O1952" t="str">
            <v>SW BY HOUR</v>
          </cell>
          <cell r="P1952">
            <v>2.75</v>
          </cell>
          <cell r="R1952">
            <v>1501</v>
          </cell>
          <cell r="S1952" t="str">
            <v>TMS</v>
          </cell>
          <cell r="T1952" t="str">
            <v>direct</v>
          </cell>
          <cell r="V1952" t="str">
            <v>nil</v>
          </cell>
          <cell r="W1952">
            <v>0</v>
          </cell>
          <cell r="X1952">
            <v>0</v>
          </cell>
          <cell r="Z1952" t="str">
            <v>IIPS</v>
          </cell>
          <cell r="AA1952" t="str">
            <v>OTH</v>
          </cell>
        </row>
        <row r="1953">
          <cell r="F1953" t="str">
            <v>I15012600021</v>
          </cell>
          <cell r="G1953" t="str">
            <v>TAXI_EXP</v>
          </cell>
          <cell r="H1953" t="str">
            <v>Taxi Expenses</v>
          </cell>
          <cell r="J1953">
            <v>0</v>
          </cell>
          <cell r="K1953">
            <v>0</v>
          </cell>
          <cell r="L1953">
            <v>0</v>
          </cell>
          <cell r="M1953">
            <v>14.45</v>
          </cell>
          <cell r="N1953" t="str">
            <v>DPS-JOPL</v>
          </cell>
          <cell r="O1953" t="str">
            <v>SW BY HOUR</v>
          </cell>
          <cell r="P1953">
            <v>1</v>
          </cell>
          <cell r="R1953">
            <v>1501</v>
          </cell>
          <cell r="S1953" t="str">
            <v>TMS</v>
          </cell>
          <cell r="T1953" t="str">
            <v>direct</v>
          </cell>
          <cell r="V1953" t="str">
            <v>nil</v>
          </cell>
          <cell r="W1953">
            <v>0</v>
          </cell>
          <cell r="X1953">
            <v>0</v>
          </cell>
          <cell r="Z1953" t="str">
            <v>Exp</v>
          </cell>
          <cell r="AA1953" t="str">
            <v>OTH</v>
          </cell>
        </row>
        <row r="1954">
          <cell r="F1954" t="str">
            <v>I15012600021</v>
          </cell>
          <cell r="G1954" t="str">
            <v>ONSITE_SUPPORT</v>
          </cell>
          <cell r="H1954" t="str">
            <v>Onsite Support Services</v>
          </cell>
          <cell r="J1954">
            <v>0</v>
          </cell>
          <cell r="K1954">
            <v>0</v>
          </cell>
          <cell r="L1954">
            <v>0</v>
          </cell>
          <cell r="M1954">
            <v>0</v>
          </cell>
          <cell r="N1954" t="str">
            <v>DPS-JOPL</v>
          </cell>
          <cell r="O1954" t="str">
            <v>SW BY HOUR</v>
          </cell>
          <cell r="P1954">
            <v>2.75</v>
          </cell>
          <cell r="R1954">
            <v>1501</v>
          </cell>
          <cell r="S1954" t="str">
            <v>TMS</v>
          </cell>
          <cell r="T1954" t="str">
            <v>direct</v>
          </cell>
          <cell r="V1954" t="str">
            <v>nil</v>
          </cell>
          <cell r="W1954">
            <v>0</v>
          </cell>
          <cell r="X1954">
            <v>0</v>
          </cell>
          <cell r="Z1954" t="str">
            <v>IIPS</v>
          </cell>
          <cell r="AA1954" t="str">
            <v>OTH</v>
          </cell>
        </row>
        <row r="1955">
          <cell r="F1955" t="str">
            <v>I15012600021</v>
          </cell>
          <cell r="G1955" t="str">
            <v>ERP_EXP</v>
          </cell>
          <cell r="H1955" t="str">
            <v>ERP Expenses</v>
          </cell>
          <cell r="J1955">
            <v>0</v>
          </cell>
          <cell r="K1955">
            <v>0</v>
          </cell>
          <cell r="L1955">
            <v>0</v>
          </cell>
          <cell r="M1955">
            <v>2</v>
          </cell>
          <cell r="N1955" t="str">
            <v>DPS-JOPL</v>
          </cell>
          <cell r="O1955" t="str">
            <v>SW BY HOUR</v>
          </cell>
          <cell r="P1955">
            <v>1</v>
          </cell>
          <cell r="R1955">
            <v>1501</v>
          </cell>
          <cell r="S1955" t="str">
            <v>TMS</v>
          </cell>
          <cell r="T1955" t="str">
            <v>direct</v>
          </cell>
          <cell r="V1955" t="str">
            <v>nil</v>
          </cell>
          <cell r="W1955">
            <v>0</v>
          </cell>
          <cell r="X1955">
            <v>0</v>
          </cell>
          <cell r="Z1955" t="str">
            <v>Exp</v>
          </cell>
          <cell r="AA1955" t="str">
            <v>OTH</v>
          </cell>
        </row>
        <row r="1956">
          <cell r="F1956" t="str">
            <v>I15012700101</v>
          </cell>
          <cell r="G1956" t="str">
            <v>Helpdesk_Support</v>
          </cell>
          <cell r="H1956" t="str">
            <v>Helpdesk Support</v>
          </cell>
          <cell r="J1956">
            <v>0</v>
          </cell>
          <cell r="K1956">
            <v>0</v>
          </cell>
          <cell r="L1956">
            <v>0</v>
          </cell>
          <cell r="M1956">
            <v>0</v>
          </cell>
          <cell r="N1956" t="str">
            <v>DPS-JOPL</v>
          </cell>
          <cell r="O1956" t="str">
            <v>IDA_TENDER_1169</v>
          </cell>
          <cell r="P1956">
            <v>0.5</v>
          </cell>
          <cell r="R1956">
            <v>1501</v>
          </cell>
          <cell r="S1956" t="str">
            <v>TMS</v>
          </cell>
          <cell r="T1956" t="str">
            <v>direct</v>
          </cell>
          <cell r="V1956" t="str">
            <v>nil</v>
          </cell>
          <cell r="W1956">
            <v>0</v>
          </cell>
          <cell r="X1956">
            <v>0</v>
          </cell>
          <cell r="Z1956" t="str">
            <v>SVC</v>
          </cell>
          <cell r="AA1956" t="str">
            <v/>
          </cell>
        </row>
        <row r="1957">
          <cell r="F1957" t="str">
            <v>I15012700035</v>
          </cell>
          <cell r="G1957" t="str">
            <v>PROFESSIONAL_SVC</v>
          </cell>
          <cell r="H1957" t="str">
            <v>PROFESSIONAL SERVICES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 t="str">
            <v>DPS-JOPL</v>
          </cell>
          <cell r="O1957" t="str">
            <v>PROFESSIONAL SALES</v>
          </cell>
          <cell r="P1957">
            <v>1</v>
          </cell>
          <cell r="Q1957" t="str">
            <v>PR141224-01</v>
          </cell>
          <cell r="R1957">
            <v>1501</v>
          </cell>
          <cell r="S1957" t="str">
            <v>TMS</v>
          </cell>
          <cell r="T1957" t="str">
            <v>direct</v>
          </cell>
          <cell r="V1957" t="str">
            <v>nil</v>
          </cell>
          <cell r="W1957">
            <v>0</v>
          </cell>
          <cell r="X1957">
            <v>0</v>
          </cell>
          <cell r="Z1957" t="str">
            <v>IIPS</v>
          </cell>
          <cell r="AA1957" t="str">
            <v>COM</v>
          </cell>
        </row>
        <row r="1958">
          <cell r="F1958" t="str">
            <v>I15012700035</v>
          </cell>
          <cell r="G1958" t="str">
            <v>PARK_EXP</v>
          </cell>
          <cell r="H1958" t="str">
            <v>Parking Expenses</v>
          </cell>
          <cell r="J1958">
            <v>0</v>
          </cell>
          <cell r="K1958">
            <v>0</v>
          </cell>
          <cell r="L1958">
            <v>0</v>
          </cell>
          <cell r="M1958">
            <v>1.93</v>
          </cell>
          <cell r="N1958" t="str">
            <v>DPS-JOPL</v>
          </cell>
          <cell r="O1958" t="str">
            <v>PROFESSIONAL SALES</v>
          </cell>
          <cell r="P1958">
            <v>1</v>
          </cell>
          <cell r="Q1958" t="str">
            <v>PR141224-01</v>
          </cell>
          <cell r="R1958">
            <v>1501</v>
          </cell>
          <cell r="S1958" t="str">
            <v>TMS</v>
          </cell>
          <cell r="T1958" t="str">
            <v>direct</v>
          </cell>
          <cell r="V1958" t="str">
            <v>nil</v>
          </cell>
          <cell r="W1958">
            <v>0</v>
          </cell>
          <cell r="X1958">
            <v>0</v>
          </cell>
          <cell r="Z1958" t="str">
            <v>Exp</v>
          </cell>
          <cell r="AA1958" t="str">
            <v>COM</v>
          </cell>
        </row>
        <row r="1959">
          <cell r="F1959" t="str">
            <v>I15012700031</v>
          </cell>
          <cell r="G1959" t="str">
            <v>PROFESSIONAL_SVC</v>
          </cell>
          <cell r="H1959" t="str">
            <v>PROFESSIONAL SERVICES</v>
          </cell>
          <cell r="J1959">
            <v>0</v>
          </cell>
          <cell r="K1959">
            <v>0</v>
          </cell>
          <cell r="L1959">
            <v>0</v>
          </cell>
          <cell r="M1959">
            <v>0</v>
          </cell>
          <cell r="N1959" t="str">
            <v>DPS-JOPL</v>
          </cell>
          <cell r="O1959" t="str">
            <v>PROFESSIONAL SALES</v>
          </cell>
          <cell r="P1959">
            <v>3</v>
          </cell>
          <cell r="Q1959" t="str">
            <v>PR141224-01</v>
          </cell>
          <cell r="R1959">
            <v>1501</v>
          </cell>
          <cell r="S1959" t="str">
            <v>TMS</v>
          </cell>
          <cell r="T1959" t="str">
            <v>direct</v>
          </cell>
          <cell r="V1959" t="str">
            <v>nil</v>
          </cell>
          <cell r="W1959">
            <v>0</v>
          </cell>
          <cell r="X1959">
            <v>0</v>
          </cell>
          <cell r="Z1959" t="str">
            <v>IIPS</v>
          </cell>
          <cell r="AA1959" t="str">
            <v>COM</v>
          </cell>
        </row>
        <row r="1960">
          <cell r="F1960" t="str">
            <v>I15012700031</v>
          </cell>
          <cell r="G1960" t="str">
            <v>PROFESSIONAL_SVC</v>
          </cell>
          <cell r="H1960" t="str">
            <v>PROFESSIONAL SERVICES</v>
          </cell>
          <cell r="J1960">
            <v>0</v>
          </cell>
          <cell r="K1960">
            <v>0</v>
          </cell>
          <cell r="L1960">
            <v>0</v>
          </cell>
          <cell r="M1960">
            <v>0</v>
          </cell>
          <cell r="N1960" t="str">
            <v>DPS-JOPL</v>
          </cell>
          <cell r="O1960" t="str">
            <v>PROFESSIONAL SALES</v>
          </cell>
          <cell r="P1960">
            <v>3</v>
          </cell>
          <cell r="Q1960" t="str">
            <v>PR141224-01</v>
          </cell>
          <cell r="R1960">
            <v>1501</v>
          </cell>
          <cell r="S1960" t="str">
            <v>TMS</v>
          </cell>
          <cell r="T1960" t="str">
            <v>direct</v>
          </cell>
          <cell r="V1960" t="str">
            <v>nil</v>
          </cell>
          <cell r="W1960">
            <v>0</v>
          </cell>
          <cell r="X1960">
            <v>0</v>
          </cell>
          <cell r="Z1960" t="str">
            <v>IIPS</v>
          </cell>
          <cell r="AA1960" t="str">
            <v>COM</v>
          </cell>
        </row>
        <row r="1961">
          <cell r="F1961" t="str">
            <v>I15012700031</v>
          </cell>
          <cell r="G1961" t="str">
            <v>PROFESSIONAL_SVC</v>
          </cell>
          <cell r="H1961" t="str">
            <v>PROFESSIONAL SERVICES</v>
          </cell>
          <cell r="J1961">
            <v>0</v>
          </cell>
          <cell r="K1961">
            <v>0</v>
          </cell>
          <cell r="L1961">
            <v>0</v>
          </cell>
          <cell r="M1961">
            <v>0</v>
          </cell>
          <cell r="N1961" t="str">
            <v>DPS-JOPL</v>
          </cell>
          <cell r="O1961" t="str">
            <v>PROFESSIONAL SALES</v>
          </cell>
          <cell r="P1961">
            <v>3</v>
          </cell>
          <cell r="Q1961" t="str">
            <v>PR141224-01</v>
          </cell>
          <cell r="R1961">
            <v>1501</v>
          </cell>
          <cell r="S1961" t="str">
            <v>TMS</v>
          </cell>
          <cell r="T1961" t="str">
            <v>direct</v>
          </cell>
          <cell r="V1961" t="str">
            <v>nil</v>
          </cell>
          <cell r="W1961">
            <v>0</v>
          </cell>
          <cell r="X1961">
            <v>0</v>
          </cell>
          <cell r="Z1961" t="str">
            <v>IIPS</v>
          </cell>
          <cell r="AA1961" t="str">
            <v>COM</v>
          </cell>
        </row>
        <row r="1962">
          <cell r="F1962" t="str">
            <v>I15012700031</v>
          </cell>
          <cell r="G1962" t="str">
            <v>PROFESSIONAL_SVC</v>
          </cell>
          <cell r="H1962" t="str">
            <v>PROFESSIONAL SERVICES</v>
          </cell>
          <cell r="J1962">
            <v>0</v>
          </cell>
          <cell r="K1962">
            <v>0</v>
          </cell>
          <cell r="L1962">
            <v>0</v>
          </cell>
          <cell r="M1962">
            <v>0</v>
          </cell>
          <cell r="N1962" t="str">
            <v>DPS-JOPL</v>
          </cell>
          <cell r="O1962" t="str">
            <v>PROFESSIONAL SALES</v>
          </cell>
          <cell r="P1962">
            <v>3</v>
          </cell>
          <cell r="Q1962" t="str">
            <v>PR141224-01</v>
          </cell>
          <cell r="R1962">
            <v>1501</v>
          </cell>
          <cell r="S1962" t="str">
            <v>TMS</v>
          </cell>
          <cell r="T1962" t="str">
            <v>direct</v>
          </cell>
          <cell r="V1962" t="str">
            <v>nil</v>
          </cell>
          <cell r="W1962">
            <v>0</v>
          </cell>
          <cell r="X1962">
            <v>0</v>
          </cell>
          <cell r="Z1962" t="str">
            <v>IIPS</v>
          </cell>
          <cell r="AA1962" t="str">
            <v>COM</v>
          </cell>
        </row>
        <row r="1963">
          <cell r="F1963" t="str">
            <v>I15012700031</v>
          </cell>
          <cell r="G1963" t="str">
            <v>PROFESSIONAL_SVC</v>
          </cell>
          <cell r="H1963" t="str">
            <v>PROFESSIONAL SERVICES</v>
          </cell>
          <cell r="J1963">
            <v>0</v>
          </cell>
          <cell r="K1963">
            <v>0</v>
          </cell>
          <cell r="L1963">
            <v>0</v>
          </cell>
          <cell r="M1963">
            <v>0</v>
          </cell>
          <cell r="N1963" t="str">
            <v>DPS-JOPL</v>
          </cell>
          <cell r="O1963" t="str">
            <v>PROFESSIONAL SALES</v>
          </cell>
          <cell r="P1963">
            <v>3</v>
          </cell>
          <cell r="Q1963" t="str">
            <v>PR141224-01</v>
          </cell>
          <cell r="R1963">
            <v>1501</v>
          </cell>
          <cell r="S1963" t="str">
            <v>TMS</v>
          </cell>
          <cell r="T1963" t="str">
            <v>direct</v>
          </cell>
          <cell r="V1963" t="str">
            <v>nil</v>
          </cell>
          <cell r="W1963">
            <v>0</v>
          </cell>
          <cell r="X1963">
            <v>0</v>
          </cell>
          <cell r="Z1963" t="str">
            <v>IIPS</v>
          </cell>
          <cell r="AA1963" t="str">
            <v>COM</v>
          </cell>
        </row>
        <row r="1964">
          <cell r="F1964" t="str">
            <v>I15012000132</v>
          </cell>
          <cell r="G1964" t="str">
            <v>TAXI_EXP</v>
          </cell>
          <cell r="H1964" t="str">
            <v>Taxi Expenses</v>
          </cell>
          <cell r="J1964">
            <v>0</v>
          </cell>
          <cell r="K1964">
            <v>0</v>
          </cell>
          <cell r="L1964">
            <v>0</v>
          </cell>
          <cell r="M1964">
            <v>9.5399999999999991</v>
          </cell>
          <cell r="N1964" t="str">
            <v>ESS-JOPL</v>
          </cell>
          <cell r="O1964" t="str">
            <v>HW COMP BY PERIOD</v>
          </cell>
          <cell r="P1964">
            <v>1</v>
          </cell>
          <cell r="R1964">
            <v>1501</v>
          </cell>
          <cell r="S1964" t="str">
            <v>TMS</v>
          </cell>
          <cell r="T1964" t="str">
            <v>direct</v>
          </cell>
          <cell r="V1964" t="str">
            <v>nil</v>
          </cell>
          <cell r="W1964">
            <v>0</v>
          </cell>
          <cell r="X1964">
            <v>0</v>
          </cell>
          <cell r="Z1964" t="str">
            <v>Exp</v>
          </cell>
          <cell r="AA1964" t="str">
            <v>OTH</v>
          </cell>
        </row>
        <row r="1965">
          <cell r="F1965" t="str">
            <v>I15012000132</v>
          </cell>
          <cell r="G1965" t="str">
            <v>TAXI_EXP</v>
          </cell>
          <cell r="H1965" t="str">
            <v>Taxi Expenses</v>
          </cell>
          <cell r="J1965">
            <v>0</v>
          </cell>
          <cell r="K1965">
            <v>0</v>
          </cell>
          <cell r="L1965">
            <v>0</v>
          </cell>
          <cell r="M1965">
            <v>8.8800000000000008</v>
          </cell>
          <cell r="N1965" t="str">
            <v>ESS-JOPL</v>
          </cell>
          <cell r="O1965" t="str">
            <v>HW COMP BY PERIOD</v>
          </cell>
          <cell r="P1965">
            <v>1</v>
          </cell>
          <cell r="R1965">
            <v>1501</v>
          </cell>
          <cell r="S1965" t="str">
            <v>TMS</v>
          </cell>
          <cell r="T1965" t="str">
            <v>direct</v>
          </cell>
          <cell r="V1965" t="str">
            <v>nil</v>
          </cell>
          <cell r="W1965">
            <v>0</v>
          </cell>
          <cell r="X1965">
            <v>0</v>
          </cell>
          <cell r="Z1965" t="str">
            <v>Exp</v>
          </cell>
          <cell r="AA1965" t="str">
            <v>OTH</v>
          </cell>
        </row>
        <row r="1966">
          <cell r="F1966" t="str">
            <v>I15012000132</v>
          </cell>
          <cell r="G1966" t="str">
            <v>TAXI_EXP</v>
          </cell>
          <cell r="H1966" t="str">
            <v>Taxi Expenses</v>
          </cell>
          <cell r="J1966">
            <v>0</v>
          </cell>
          <cell r="K1966">
            <v>0</v>
          </cell>
          <cell r="L1966">
            <v>0</v>
          </cell>
          <cell r="M1966">
            <v>10.3</v>
          </cell>
          <cell r="N1966" t="str">
            <v>ESS-JOPL</v>
          </cell>
          <cell r="O1966" t="str">
            <v>HW COMP BY PERIOD</v>
          </cell>
          <cell r="P1966">
            <v>1</v>
          </cell>
          <cell r="R1966">
            <v>1501</v>
          </cell>
          <cell r="S1966" t="str">
            <v>TMS</v>
          </cell>
          <cell r="T1966" t="str">
            <v>direct</v>
          </cell>
          <cell r="V1966" t="str">
            <v>nil</v>
          </cell>
          <cell r="W1966">
            <v>0</v>
          </cell>
          <cell r="X1966">
            <v>0</v>
          </cell>
          <cell r="Z1966" t="str">
            <v>Exp</v>
          </cell>
          <cell r="AA1966" t="str">
            <v>OTH</v>
          </cell>
        </row>
        <row r="1967">
          <cell r="F1967" t="str">
            <v>I15011600044</v>
          </cell>
          <cell r="G1967" t="str">
            <v>Helpdesk_Support</v>
          </cell>
          <cell r="H1967" t="str">
            <v>Helpdesk Support</v>
          </cell>
          <cell r="J1967">
            <v>0</v>
          </cell>
          <cell r="K1967">
            <v>0</v>
          </cell>
          <cell r="L1967">
            <v>0</v>
          </cell>
          <cell r="M1967">
            <v>0</v>
          </cell>
          <cell r="N1967" t="str">
            <v>DPS-JOPL</v>
          </cell>
          <cell r="O1967" t="str">
            <v>IDA_TENDER_1169</v>
          </cell>
          <cell r="P1967">
            <v>0</v>
          </cell>
          <cell r="R1967">
            <v>1501</v>
          </cell>
          <cell r="S1967" t="str">
            <v>TMS</v>
          </cell>
          <cell r="T1967" t="str">
            <v>direct</v>
          </cell>
          <cell r="V1967" t="str">
            <v>nil</v>
          </cell>
          <cell r="W1967">
            <v>0</v>
          </cell>
          <cell r="X1967">
            <v>0</v>
          </cell>
          <cell r="Z1967" t="str">
            <v>SVC</v>
          </cell>
          <cell r="AA1967" t="str">
            <v/>
          </cell>
        </row>
        <row r="1968">
          <cell r="F1968" t="str">
            <v>I15011900101</v>
          </cell>
          <cell r="G1968" t="str">
            <v>ONSITE_SUPPORT</v>
          </cell>
          <cell r="H1968" t="str">
            <v>Onsite Support Services</v>
          </cell>
          <cell r="J1968">
            <v>0</v>
          </cell>
          <cell r="K1968">
            <v>0</v>
          </cell>
          <cell r="L1968">
            <v>0</v>
          </cell>
          <cell r="M1968">
            <v>0</v>
          </cell>
          <cell r="N1968" t="str">
            <v>DPS-JOPL</v>
          </cell>
          <cell r="O1968" t="str">
            <v>HW INVENTORY CHECK</v>
          </cell>
          <cell r="P1968">
            <v>2</v>
          </cell>
          <cell r="R1968">
            <v>1501</v>
          </cell>
          <cell r="S1968" t="str">
            <v>TMS</v>
          </cell>
          <cell r="T1968" t="str">
            <v>direct</v>
          </cell>
          <cell r="V1968" t="str">
            <v>nil</v>
          </cell>
          <cell r="W1968">
            <v>0</v>
          </cell>
          <cell r="X1968">
            <v>0</v>
          </cell>
          <cell r="Z1968" t="str">
            <v>IIPS</v>
          </cell>
          <cell r="AA1968" t="str">
            <v>OTH</v>
          </cell>
        </row>
        <row r="1969">
          <cell r="F1969" t="str">
            <v>I15012600109</v>
          </cell>
          <cell r="G1969" t="str">
            <v>Helpdesk_Support</v>
          </cell>
          <cell r="H1969" t="str">
            <v>Helpdesk Support</v>
          </cell>
          <cell r="J1969">
            <v>0</v>
          </cell>
          <cell r="K1969">
            <v>0</v>
          </cell>
          <cell r="L1969">
            <v>0</v>
          </cell>
          <cell r="M1969">
            <v>0</v>
          </cell>
          <cell r="N1969" t="str">
            <v>DPS-JOPL</v>
          </cell>
          <cell r="O1969" t="str">
            <v>SW BY HOUR</v>
          </cell>
          <cell r="P1969">
            <v>3</v>
          </cell>
          <cell r="R1969">
            <v>1501</v>
          </cell>
          <cell r="S1969" t="str">
            <v>TMS</v>
          </cell>
          <cell r="T1969" t="str">
            <v>direct</v>
          </cell>
          <cell r="V1969" t="str">
            <v>nil</v>
          </cell>
          <cell r="W1969">
            <v>0</v>
          </cell>
          <cell r="X1969">
            <v>0</v>
          </cell>
          <cell r="Z1969" t="str">
            <v>SVC</v>
          </cell>
          <cell r="AA1969" t="str">
            <v/>
          </cell>
        </row>
        <row r="1970">
          <cell r="F1970" t="str">
            <v>I15011900056</v>
          </cell>
          <cell r="G1970" t="str">
            <v>Helpdesk_Support</v>
          </cell>
          <cell r="H1970" t="str">
            <v>Helpdesk Support</v>
          </cell>
          <cell r="J1970">
            <v>0</v>
          </cell>
          <cell r="K1970">
            <v>0</v>
          </cell>
          <cell r="L1970">
            <v>0</v>
          </cell>
          <cell r="M1970">
            <v>0</v>
          </cell>
          <cell r="N1970" t="str">
            <v>DPS-JOPL</v>
          </cell>
          <cell r="O1970" t="str">
            <v>SW BY HOUR</v>
          </cell>
          <cell r="P1970">
            <v>1.17</v>
          </cell>
          <cell r="R1970">
            <v>1501</v>
          </cell>
          <cell r="S1970" t="str">
            <v>TMS</v>
          </cell>
          <cell r="T1970" t="str">
            <v>direct</v>
          </cell>
          <cell r="V1970" t="str">
            <v>nil</v>
          </cell>
          <cell r="W1970">
            <v>0</v>
          </cell>
          <cell r="X1970">
            <v>0</v>
          </cell>
          <cell r="Z1970" t="str">
            <v>SVC</v>
          </cell>
          <cell r="AA1970" t="str">
            <v/>
          </cell>
        </row>
        <row r="1971">
          <cell r="F1971" t="str">
            <v>I15011900101</v>
          </cell>
          <cell r="G1971" t="str">
            <v>ONSITE_SUPPORT</v>
          </cell>
          <cell r="H1971" t="str">
            <v>Onsite Support Services</v>
          </cell>
          <cell r="J1971">
            <v>0</v>
          </cell>
          <cell r="K1971">
            <v>0</v>
          </cell>
          <cell r="L1971">
            <v>0</v>
          </cell>
          <cell r="M1971">
            <v>0</v>
          </cell>
          <cell r="N1971" t="str">
            <v>DPS-JOPL</v>
          </cell>
          <cell r="O1971" t="str">
            <v>HW INVENTORY CHECK</v>
          </cell>
          <cell r="P1971">
            <v>2</v>
          </cell>
          <cell r="R1971">
            <v>1501</v>
          </cell>
          <cell r="S1971" t="str">
            <v>TMS</v>
          </cell>
          <cell r="T1971" t="str">
            <v>direct</v>
          </cell>
          <cell r="V1971" t="str">
            <v>nil</v>
          </cell>
          <cell r="W1971">
            <v>0</v>
          </cell>
          <cell r="X1971">
            <v>0</v>
          </cell>
          <cell r="Z1971" t="str">
            <v>IIPS</v>
          </cell>
          <cell r="AA1971" t="str">
            <v>OTH</v>
          </cell>
        </row>
        <row r="1972">
          <cell r="F1972" t="str">
            <v>I15012600108</v>
          </cell>
          <cell r="G1972" t="str">
            <v>Helpdesk_Support</v>
          </cell>
          <cell r="H1972" t="str">
            <v>Helpdesk Support</v>
          </cell>
          <cell r="J1972">
            <v>0</v>
          </cell>
          <cell r="K1972">
            <v>0</v>
          </cell>
          <cell r="L1972">
            <v>0</v>
          </cell>
          <cell r="M1972">
            <v>0</v>
          </cell>
          <cell r="N1972" t="str">
            <v>DPS-JOPL</v>
          </cell>
          <cell r="O1972" t="str">
            <v>SW BY HOUR</v>
          </cell>
          <cell r="P1972">
            <v>3.5</v>
          </cell>
          <cell r="R1972">
            <v>1501</v>
          </cell>
          <cell r="S1972" t="str">
            <v>TMS</v>
          </cell>
          <cell r="T1972" t="str">
            <v>direct</v>
          </cell>
          <cell r="V1972" t="str">
            <v>nil</v>
          </cell>
          <cell r="W1972">
            <v>0</v>
          </cell>
          <cell r="X1972">
            <v>0</v>
          </cell>
          <cell r="Z1972" t="str">
            <v>SVC</v>
          </cell>
          <cell r="AA1972" t="str">
            <v/>
          </cell>
        </row>
        <row r="1973">
          <cell r="F1973" t="str">
            <v>I15012000109</v>
          </cell>
          <cell r="G1973" t="str">
            <v>Helpdesk_Support</v>
          </cell>
          <cell r="H1973" t="str">
            <v>Helpdesk Support</v>
          </cell>
          <cell r="J1973">
            <v>0</v>
          </cell>
          <cell r="K1973">
            <v>0</v>
          </cell>
          <cell r="L1973">
            <v>0</v>
          </cell>
          <cell r="M1973">
            <v>0</v>
          </cell>
          <cell r="N1973" t="str">
            <v>DPS-JOPL</v>
          </cell>
          <cell r="O1973" t="str">
            <v>IDA_TENDER_1169</v>
          </cell>
          <cell r="P1973">
            <v>0</v>
          </cell>
          <cell r="R1973">
            <v>1501</v>
          </cell>
          <cell r="S1973" t="str">
            <v>TMS</v>
          </cell>
          <cell r="T1973" t="str">
            <v>direct</v>
          </cell>
          <cell r="V1973" t="str">
            <v>nil</v>
          </cell>
          <cell r="W1973">
            <v>0</v>
          </cell>
          <cell r="X1973">
            <v>0</v>
          </cell>
          <cell r="Z1973" t="str">
            <v>SVC</v>
          </cell>
          <cell r="AA1973" t="str">
            <v/>
          </cell>
        </row>
        <row r="1974">
          <cell r="F1974" t="str">
            <v>I15012600134</v>
          </cell>
          <cell r="G1974" t="str">
            <v>contract_cover</v>
          </cell>
          <cell r="H1974" t="str">
            <v>Fixed Price</v>
          </cell>
          <cell r="I1974" t="str">
            <v>MMSDSS_MNS</v>
          </cell>
          <cell r="J1974">
            <v>2940</v>
          </cell>
          <cell r="K1974">
            <v>0</v>
          </cell>
          <cell r="L1974">
            <v>0</v>
          </cell>
          <cell r="M1974">
            <v>0</v>
          </cell>
          <cell r="N1974" t="str">
            <v>DPS-JOPL</v>
          </cell>
          <cell r="O1974" t="str">
            <v>Only UM</v>
          </cell>
          <cell r="P1974">
            <v>1</v>
          </cell>
          <cell r="Q1974" t="str">
            <v>RPO000ETT1000004</v>
          </cell>
          <cell r="R1974">
            <v>1501</v>
          </cell>
          <cell r="S1974" t="str">
            <v>TMS</v>
          </cell>
          <cell r="T1974" t="str">
            <v>direct</v>
          </cell>
          <cell r="V1974" t="str">
            <v>SBM 2.4 MNS</v>
          </cell>
          <cell r="W1974">
            <v>294</v>
          </cell>
          <cell r="X1974">
            <v>294</v>
          </cell>
          <cell r="Z1974" t="str">
            <v>MNS</v>
          </cell>
          <cell r="AA1974" t="str">
            <v>PUB</v>
          </cell>
        </row>
        <row r="1975">
          <cell r="F1975" t="str">
            <v>I15012700044</v>
          </cell>
          <cell r="G1975" t="str">
            <v>PROFESSIONAL_SVC</v>
          </cell>
          <cell r="H1975" t="str">
            <v>PROFESSIONAL SERVICES</v>
          </cell>
          <cell r="J1975">
            <v>0</v>
          </cell>
          <cell r="K1975">
            <v>0</v>
          </cell>
          <cell r="L1975">
            <v>0</v>
          </cell>
          <cell r="M1975">
            <v>0</v>
          </cell>
          <cell r="N1975" t="str">
            <v>DPS-JOPL</v>
          </cell>
          <cell r="O1975" t="str">
            <v>PROFESSIONAL SALES</v>
          </cell>
          <cell r="P1975">
            <v>1</v>
          </cell>
          <cell r="Q1975" t="str">
            <v>SQ1412230030</v>
          </cell>
          <cell r="R1975">
            <v>1501</v>
          </cell>
          <cell r="S1975" t="str">
            <v>TMS</v>
          </cell>
          <cell r="T1975" t="str">
            <v>direct</v>
          </cell>
          <cell r="V1975" t="str">
            <v>nil</v>
          </cell>
          <cell r="W1975">
            <v>0</v>
          </cell>
          <cell r="X1975">
            <v>0</v>
          </cell>
          <cell r="Z1975" t="str">
            <v>IIPS</v>
          </cell>
          <cell r="AA1975" t="str">
            <v>COM</v>
          </cell>
        </row>
        <row r="1976">
          <cell r="F1976" t="str">
            <v>I15012700044</v>
          </cell>
          <cell r="G1976" t="str">
            <v>DPSIIP11DT0ACC01</v>
          </cell>
          <cell r="H1976" t="str">
            <v>In House Desktop Accesories Staging</v>
          </cell>
          <cell r="J1976">
            <v>0</v>
          </cell>
          <cell r="K1976">
            <v>0</v>
          </cell>
          <cell r="L1976">
            <v>14.25</v>
          </cell>
          <cell r="M1976">
            <v>0</v>
          </cell>
          <cell r="N1976" t="str">
            <v>DPS-JOPL</v>
          </cell>
          <cell r="O1976" t="str">
            <v>PROFESSIONAL SALES</v>
          </cell>
          <cell r="P1976">
            <v>1</v>
          </cell>
          <cell r="Q1976" t="str">
            <v>SQ1412230030</v>
          </cell>
          <cell r="R1976">
            <v>1501</v>
          </cell>
          <cell r="S1976" t="str">
            <v>TMS</v>
          </cell>
          <cell r="T1976" t="str">
            <v>direct</v>
          </cell>
          <cell r="V1976" t="str">
            <v>SBM 2.1 IIPS</v>
          </cell>
          <cell r="W1976">
            <v>0</v>
          </cell>
          <cell r="X1976">
            <v>0</v>
          </cell>
          <cell r="Z1976" t="str">
            <v>IIPS</v>
          </cell>
          <cell r="AA1976" t="str">
            <v>COM</v>
          </cell>
        </row>
        <row r="1977">
          <cell r="F1977" t="str">
            <v>I15012700092</v>
          </cell>
          <cell r="G1977" t="str">
            <v>Deployment_SVC_1169</v>
          </cell>
          <cell r="H1977" t="str">
            <v>Deployment Services for Tender # 1169</v>
          </cell>
          <cell r="J1977">
            <v>0</v>
          </cell>
          <cell r="K1977">
            <v>0</v>
          </cell>
          <cell r="L1977">
            <v>14.25</v>
          </cell>
          <cell r="M1977">
            <v>0</v>
          </cell>
          <cell r="N1977" t="str">
            <v>DPS-JOPL</v>
          </cell>
          <cell r="O1977" t="str">
            <v>PROFESSIONAL SALES</v>
          </cell>
          <cell r="P1977">
            <v>1</v>
          </cell>
          <cell r="Q1977" t="str">
            <v>IRA000EPO15000046</v>
          </cell>
          <cell r="R1977">
            <v>1501</v>
          </cell>
          <cell r="S1977" t="str">
            <v>TMS</v>
          </cell>
          <cell r="T1977" t="str">
            <v>direct</v>
          </cell>
          <cell r="V1977" t="str">
            <v>SBM 2.1 IIPS</v>
          </cell>
          <cell r="W1977">
            <v>0</v>
          </cell>
          <cell r="X1977">
            <v>0</v>
          </cell>
          <cell r="Z1977" t="str">
            <v>IIPS</v>
          </cell>
          <cell r="AA1977" t="str">
            <v>PUB</v>
          </cell>
        </row>
        <row r="1978">
          <cell r="F1978" t="str">
            <v>I15012700092</v>
          </cell>
          <cell r="G1978" t="str">
            <v>PROFESSIONAL_SVC</v>
          </cell>
          <cell r="H1978" t="str">
            <v>PROFESSIONAL SERVICES</v>
          </cell>
          <cell r="J1978">
            <v>0</v>
          </cell>
          <cell r="K1978">
            <v>0</v>
          </cell>
          <cell r="L1978">
            <v>0</v>
          </cell>
          <cell r="M1978">
            <v>0</v>
          </cell>
          <cell r="N1978" t="str">
            <v>DPS-JOPL</v>
          </cell>
          <cell r="O1978" t="str">
            <v>PROFESSIONAL SALES</v>
          </cell>
          <cell r="P1978">
            <v>0.25</v>
          </cell>
          <cell r="Q1978" t="str">
            <v>IRA000EPO15000046</v>
          </cell>
          <cell r="R1978">
            <v>1501</v>
          </cell>
          <cell r="S1978" t="str">
            <v>TMS</v>
          </cell>
          <cell r="T1978" t="str">
            <v>direct</v>
          </cell>
          <cell r="V1978" t="str">
            <v>nil</v>
          </cell>
          <cell r="W1978">
            <v>0</v>
          </cell>
          <cell r="X1978">
            <v>0</v>
          </cell>
          <cell r="Z1978" t="str">
            <v>IIPS</v>
          </cell>
          <cell r="AA1978" t="str">
            <v>PUB</v>
          </cell>
        </row>
        <row r="1979">
          <cell r="F1979" t="str">
            <v>I15010200026</v>
          </cell>
          <cell r="G1979" t="str">
            <v>Helpdesk_Support</v>
          </cell>
          <cell r="H1979" t="str">
            <v>Helpdesk Support</v>
          </cell>
          <cell r="J1979">
            <v>0</v>
          </cell>
          <cell r="K1979">
            <v>0</v>
          </cell>
          <cell r="L1979">
            <v>0</v>
          </cell>
          <cell r="M1979">
            <v>0</v>
          </cell>
          <cell r="N1979" t="str">
            <v>DPS-JOPL</v>
          </cell>
          <cell r="O1979" t="str">
            <v>IDA_TENDER_1169</v>
          </cell>
          <cell r="P1979">
            <v>0.5</v>
          </cell>
          <cell r="R1979">
            <v>1501</v>
          </cell>
          <cell r="S1979" t="str">
            <v>TMS</v>
          </cell>
          <cell r="T1979" t="str">
            <v>direct</v>
          </cell>
          <cell r="V1979" t="str">
            <v>nil</v>
          </cell>
          <cell r="W1979">
            <v>0</v>
          </cell>
          <cell r="X1979">
            <v>0</v>
          </cell>
          <cell r="Z1979" t="str">
            <v>SVC</v>
          </cell>
          <cell r="AA1979" t="str">
            <v/>
          </cell>
        </row>
        <row r="1980">
          <cell r="F1980" t="str">
            <v>I15011200115</v>
          </cell>
          <cell r="G1980" t="str">
            <v>INSPECTION</v>
          </cell>
          <cell r="H1980" t="str">
            <v>Inspection Services</v>
          </cell>
          <cell r="J1980">
            <v>0</v>
          </cell>
          <cell r="K1980">
            <v>0</v>
          </cell>
          <cell r="L1980">
            <v>0</v>
          </cell>
          <cell r="M1980">
            <v>0</v>
          </cell>
          <cell r="N1980" t="str">
            <v>DPS-JOPL</v>
          </cell>
          <cell r="P1980">
            <v>0.5</v>
          </cell>
          <cell r="R1980">
            <v>1501</v>
          </cell>
          <cell r="S1980" t="str">
            <v>TMS</v>
          </cell>
          <cell r="T1980" t="str">
            <v>direct</v>
          </cell>
          <cell r="V1980" t="str">
            <v>nil</v>
          </cell>
          <cell r="W1980">
            <v>0</v>
          </cell>
          <cell r="X1980">
            <v>0</v>
          </cell>
          <cell r="Z1980" t="str">
            <v>SVC</v>
          </cell>
          <cell r="AA1980" t="str">
            <v/>
          </cell>
        </row>
        <row r="1981">
          <cell r="F1981" t="str">
            <v>I15011200113</v>
          </cell>
          <cell r="G1981" t="str">
            <v>INSPECTION</v>
          </cell>
          <cell r="H1981" t="str">
            <v>Inspection Services</v>
          </cell>
          <cell r="J1981">
            <v>0</v>
          </cell>
          <cell r="K1981">
            <v>0</v>
          </cell>
          <cell r="L1981">
            <v>0</v>
          </cell>
          <cell r="M1981">
            <v>0</v>
          </cell>
          <cell r="N1981" t="str">
            <v>DPS-JOPL</v>
          </cell>
          <cell r="P1981">
            <v>0.5</v>
          </cell>
          <cell r="R1981">
            <v>1501</v>
          </cell>
          <cell r="S1981" t="str">
            <v>TMS</v>
          </cell>
          <cell r="T1981" t="str">
            <v>direct</v>
          </cell>
          <cell r="V1981" t="str">
            <v>nil</v>
          </cell>
          <cell r="W1981">
            <v>0</v>
          </cell>
          <cell r="X1981">
            <v>0</v>
          </cell>
          <cell r="Z1981" t="str">
            <v>SVC</v>
          </cell>
          <cell r="AA1981" t="str">
            <v/>
          </cell>
        </row>
        <row r="1982">
          <cell r="F1982" t="str">
            <v>I15012700026</v>
          </cell>
          <cell r="G1982" t="str">
            <v>PROFESSIONAL_SVC</v>
          </cell>
          <cell r="H1982" t="str">
            <v>PROFESSIONAL SERVICES</v>
          </cell>
          <cell r="J1982">
            <v>0</v>
          </cell>
          <cell r="K1982">
            <v>0</v>
          </cell>
          <cell r="L1982">
            <v>0</v>
          </cell>
          <cell r="M1982">
            <v>0</v>
          </cell>
          <cell r="N1982" t="str">
            <v>DPS-JOPL</v>
          </cell>
          <cell r="O1982" t="str">
            <v>PROFESSIONAL SALES</v>
          </cell>
          <cell r="P1982">
            <v>1</v>
          </cell>
          <cell r="Q1982" t="str">
            <v>HDB000EPO15000035</v>
          </cell>
          <cell r="R1982">
            <v>1501</v>
          </cell>
          <cell r="S1982" t="str">
            <v>TMS</v>
          </cell>
          <cell r="T1982" t="str">
            <v>direct</v>
          </cell>
          <cell r="V1982" t="str">
            <v>nil</v>
          </cell>
          <cell r="W1982">
            <v>0</v>
          </cell>
          <cell r="X1982">
            <v>0</v>
          </cell>
          <cell r="Z1982" t="str">
            <v>IIPS</v>
          </cell>
          <cell r="AA1982" t="str">
            <v>PUB</v>
          </cell>
        </row>
        <row r="1983">
          <cell r="F1983" t="str">
            <v>I15012700026</v>
          </cell>
          <cell r="G1983" t="str">
            <v>Deployment_SVC_1169</v>
          </cell>
          <cell r="H1983" t="str">
            <v>Deployment Services for Tender # 1169</v>
          </cell>
          <cell r="J1983">
            <v>0</v>
          </cell>
          <cell r="K1983">
            <v>0</v>
          </cell>
          <cell r="L1983">
            <v>14.25</v>
          </cell>
          <cell r="M1983">
            <v>0</v>
          </cell>
          <cell r="N1983" t="str">
            <v>DPS-JOPL</v>
          </cell>
          <cell r="O1983" t="str">
            <v>PROFESSIONAL SALES</v>
          </cell>
          <cell r="P1983">
            <v>1</v>
          </cell>
          <cell r="Q1983" t="str">
            <v>HDB000EPO15000035</v>
          </cell>
          <cell r="R1983">
            <v>1501</v>
          </cell>
          <cell r="S1983" t="str">
            <v>TMS</v>
          </cell>
          <cell r="T1983" t="str">
            <v>direct</v>
          </cell>
          <cell r="V1983" t="str">
            <v>SBM 2.1 IIPS</v>
          </cell>
          <cell r="W1983">
            <v>0</v>
          </cell>
          <cell r="X1983">
            <v>0</v>
          </cell>
          <cell r="Z1983" t="str">
            <v>IIPS</v>
          </cell>
          <cell r="AA1983" t="str">
            <v>PUB</v>
          </cell>
        </row>
        <row r="1984">
          <cell r="F1984" t="str">
            <v>I15012700026</v>
          </cell>
          <cell r="G1984" t="str">
            <v>Deployment_SVC_1169</v>
          </cell>
          <cell r="H1984" t="str">
            <v>Deployment Services for Tender # 1169</v>
          </cell>
          <cell r="J1984">
            <v>0</v>
          </cell>
          <cell r="K1984">
            <v>0</v>
          </cell>
          <cell r="L1984">
            <v>14.25</v>
          </cell>
          <cell r="M1984">
            <v>0</v>
          </cell>
          <cell r="N1984" t="str">
            <v>DPS-JOPL</v>
          </cell>
          <cell r="O1984" t="str">
            <v>PROFESSIONAL SALES</v>
          </cell>
          <cell r="P1984">
            <v>1</v>
          </cell>
          <cell r="Q1984" t="str">
            <v>HDB000EPO15000035</v>
          </cell>
          <cell r="R1984">
            <v>1501</v>
          </cell>
          <cell r="S1984" t="str">
            <v>TMS</v>
          </cell>
          <cell r="T1984" t="str">
            <v>direct</v>
          </cell>
          <cell r="V1984" t="str">
            <v>SBM 2.1 IIPS</v>
          </cell>
          <cell r="W1984">
            <v>0</v>
          </cell>
          <cell r="X1984">
            <v>0</v>
          </cell>
          <cell r="Z1984" t="str">
            <v>IIPS</v>
          </cell>
          <cell r="AA1984" t="str">
            <v>PUB</v>
          </cell>
        </row>
        <row r="1985">
          <cell r="F1985" t="str">
            <v>I15012700026</v>
          </cell>
          <cell r="G1985" t="str">
            <v>Deployment_SVC_1169</v>
          </cell>
          <cell r="H1985" t="str">
            <v>Deployment Services for Tender # 1169</v>
          </cell>
          <cell r="J1985">
            <v>0</v>
          </cell>
          <cell r="K1985">
            <v>0</v>
          </cell>
          <cell r="L1985">
            <v>14.25</v>
          </cell>
          <cell r="M1985">
            <v>0</v>
          </cell>
          <cell r="N1985" t="str">
            <v>DPS-JOPL</v>
          </cell>
          <cell r="O1985" t="str">
            <v>PROFESSIONAL SALES</v>
          </cell>
          <cell r="P1985">
            <v>1</v>
          </cell>
          <cell r="Q1985" t="str">
            <v>HDB000EPO15000035</v>
          </cell>
          <cell r="R1985">
            <v>1501</v>
          </cell>
          <cell r="S1985" t="str">
            <v>TMS</v>
          </cell>
          <cell r="T1985" t="str">
            <v>direct</v>
          </cell>
          <cell r="V1985" t="str">
            <v>SBM 2.1 IIPS</v>
          </cell>
          <cell r="W1985">
            <v>0</v>
          </cell>
          <cell r="X1985">
            <v>0</v>
          </cell>
          <cell r="Z1985" t="str">
            <v>IIPS</v>
          </cell>
          <cell r="AA1985" t="str">
            <v>PUB</v>
          </cell>
        </row>
        <row r="1986">
          <cell r="F1986" t="str">
            <v>I15012700026</v>
          </cell>
          <cell r="G1986" t="str">
            <v>Deployment_SVC_1169</v>
          </cell>
          <cell r="H1986" t="str">
            <v>Deployment Services for Tender # 1169</v>
          </cell>
          <cell r="J1986">
            <v>0</v>
          </cell>
          <cell r="K1986">
            <v>0</v>
          </cell>
          <cell r="L1986">
            <v>14.25</v>
          </cell>
          <cell r="M1986">
            <v>0</v>
          </cell>
          <cell r="N1986" t="str">
            <v>DPS-JOPL</v>
          </cell>
          <cell r="O1986" t="str">
            <v>PROFESSIONAL SALES</v>
          </cell>
          <cell r="P1986">
            <v>1</v>
          </cell>
          <cell r="Q1986" t="str">
            <v>HDB000EPO15000035</v>
          </cell>
          <cell r="R1986">
            <v>1501</v>
          </cell>
          <cell r="S1986" t="str">
            <v>TMS</v>
          </cell>
          <cell r="T1986" t="str">
            <v>direct</v>
          </cell>
          <cell r="V1986" t="str">
            <v>SBM 2.1 IIPS</v>
          </cell>
          <cell r="W1986">
            <v>0</v>
          </cell>
          <cell r="X1986">
            <v>0</v>
          </cell>
          <cell r="Z1986" t="str">
            <v>IIPS</v>
          </cell>
          <cell r="AA1986" t="str">
            <v>PUB</v>
          </cell>
        </row>
        <row r="1987">
          <cell r="F1987" t="str">
            <v>I15012700026</v>
          </cell>
          <cell r="G1987" t="str">
            <v>Deployment_SVC_1169</v>
          </cell>
          <cell r="H1987" t="str">
            <v>Deployment Services for Tender # 1169</v>
          </cell>
          <cell r="J1987">
            <v>0</v>
          </cell>
          <cell r="K1987">
            <v>0</v>
          </cell>
          <cell r="L1987">
            <v>14.25</v>
          </cell>
          <cell r="M1987">
            <v>0</v>
          </cell>
          <cell r="N1987" t="str">
            <v>DPS-JOPL</v>
          </cell>
          <cell r="O1987" t="str">
            <v>PROFESSIONAL SALES</v>
          </cell>
          <cell r="P1987">
            <v>1</v>
          </cell>
          <cell r="Q1987" t="str">
            <v>HDB000EPO15000035</v>
          </cell>
          <cell r="R1987">
            <v>1501</v>
          </cell>
          <cell r="S1987" t="str">
            <v>TMS</v>
          </cell>
          <cell r="T1987" t="str">
            <v>direct</v>
          </cell>
          <cell r="V1987" t="str">
            <v>SBM 2.1 IIPS</v>
          </cell>
          <cell r="W1987">
            <v>0</v>
          </cell>
          <cell r="X1987">
            <v>0</v>
          </cell>
          <cell r="Z1987" t="str">
            <v>IIPS</v>
          </cell>
          <cell r="AA1987" t="str">
            <v>PUB</v>
          </cell>
        </row>
        <row r="1988">
          <cell r="F1988" t="str">
            <v>I15011900055</v>
          </cell>
          <cell r="G1988" t="str">
            <v>ONSITE_SUPPORT</v>
          </cell>
          <cell r="H1988" t="str">
            <v>Onsite Support Services</v>
          </cell>
          <cell r="J1988">
            <v>0</v>
          </cell>
          <cell r="K1988">
            <v>0</v>
          </cell>
          <cell r="L1988">
            <v>0</v>
          </cell>
          <cell r="M1988">
            <v>0</v>
          </cell>
          <cell r="N1988" t="str">
            <v>DPS-JOPL</v>
          </cell>
          <cell r="O1988" t="str">
            <v>MISCELLANCEOUS</v>
          </cell>
          <cell r="P1988">
            <v>0</v>
          </cell>
          <cell r="R1988">
            <v>1501</v>
          </cell>
          <cell r="S1988" t="str">
            <v>TMS</v>
          </cell>
          <cell r="T1988" t="str">
            <v>direct</v>
          </cell>
          <cell r="V1988" t="str">
            <v>nil</v>
          </cell>
          <cell r="W1988">
            <v>0</v>
          </cell>
          <cell r="X1988">
            <v>0</v>
          </cell>
          <cell r="Z1988" t="str">
            <v>IIPS</v>
          </cell>
          <cell r="AA1988" t="str">
            <v>OTH</v>
          </cell>
        </row>
        <row r="1989">
          <cell r="F1989" t="str">
            <v>I15011900055</v>
          </cell>
          <cell r="G1989" t="str">
            <v>PC1107120022</v>
          </cell>
          <cell r="H1989" t="str">
            <v>LENOVO Keyboard for X200 &amp; X201</v>
          </cell>
          <cell r="J1989">
            <v>0</v>
          </cell>
          <cell r="K1989">
            <v>115</v>
          </cell>
          <cell r="L1989">
            <v>0</v>
          </cell>
          <cell r="M1989">
            <v>0</v>
          </cell>
          <cell r="N1989" t="str">
            <v>DPS-JOPL</v>
          </cell>
          <cell r="O1989" t="str">
            <v>MISCELLANCEOUS</v>
          </cell>
          <cell r="P1989">
            <v>1</v>
          </cell>
          <cell r="R1989">
            <v>1501</v>
          </cell>
          <cell r="S1989" t="str">
            <v>TMS</v>
          </cell>
          <cell r="T1989" t="str">
            <v>direct</v>
          </cell>
          <cell r="V1989" t="str">
            <v>nil</v>
          </cell>
          <cell r="W1989">
            <v>0</v>
          </cell>
          <cell r="X1989">
            <v>0</v>
          </cell>
          <cell r="Z1989" t="str">
            <v>Part</v>
          </cell>
          <cell r="AA1989" t="str">
            <v>OTH</v>
          </cell>
        </row>
        <row r="1990">
          <cell r="F1990" t="str">
            <v>I15012600091</v>
          </cell>
          <cell r="G1990" t="str">
            <v>Helpdesk_Support</v>
          </cell>
          <cell r="H1990" t="str">
            <v>Helpdesk Support</v>
          </cell>
          <cell r="J1990">
            <v>0</v>
          </cell>
          <cell r="K1990">
            <v>0</v>
          </cell>
          <cell r="L1990">
            <v>0</v>
          </cell>
          <cell r="M1990">
            <v>0</v>
          </cell>
          <cell r="N1990" t="str">
            <v>DPS-JOPL</v>
          </cell>
          <cell r="O1990" t="str">
            <v>IDA_TENDER_1169</v>
          </cell>
          <cell r="P1990">
            <v>0.25</v>
          </cell>
          <cell r="R1990">
            <v>1501</v>
          </cell>
          <cell r="S1990" t="str">
            <v>TMS</v>
          </cell>
          <cell r="T1990" t="str">
            <v>direct</v>
          </cell>
          <cell r="V1990" t="str">
            <v>nil</v>
          </cell>
          <cell r="W1990">
            <v>0</v>
          </cell>
          <cell r="X1990">
            <v>0</v>
          </cell>
          <cell r="Z1990" t="str">
            <v>SVC</v>
          </cell>
          <cell r="AA1990" t="str">
            <v/>
          </cell>
        </row>
        <row r="1991">
          <cell r="F1991" t="str">
            <v>I15012800025</v>
          </cell>
          <cell r="G1991" t="str">
            <v>Helpdesk_Support</v>
          </cell>
          <cell r="H1991" t="str">
            <v>Helpdesk Support</v>
          </cell>
          <cell r="J1991">
            <v>0</v>
          </cell>
          <cell r="K1991">
            <v>0</v>
          </cell>
          <cell r="L1991">
            <v>0</v>
          </cell>
          <cell r="M1991">
            <v>0</v>
          </cell>
          <cell r="N1991" t="str">
            <v>DPS-JOPL</v>
          </cell>
          <cell r="O1991" t="str">
            <v>SW BY TOKEN</v>
          </cell>
          <cell r="P1991">
            <v>0</v>
          </cell>
          <cell r="R1991">
            <v>1501</v>
          </cell>
          <cell r="S1991" t="str">
            <v>TMS</v>
          </cell>
          <cell r="T1991" t="str">
            <v>direct</v>
          </cell>
          <cell r="V1991" t="str">
            <v>nil</v>
          </cell>
          <cell r="W1991">
            <v>0</v>
          </cell>
          <cell r="X1991">
            <v>0</v>
          </cell>
          <cell r="Z1991" t="str">
            <v>SVC</v>
          </cell>
          <cell r="AA1991" t="str">
            <v/>
          </cell>
        </row>
        <row r="1992">
          <cell r="F1992" t="str">
            <v>I15011200175</v>
          </cell>
          <cell r="G1992" t="str">
            <v>Helpdesk_Support</v>
          </cell>
          <cell r="H1992" t="str">
            <v>Helpdesk Support</v>
          </cell>
          <cell r="J1992">
            <v>0</v>
          </cell>
          <cell r="K1992">
            <v>0</v>
          </cell>
          <cell r="L1992">
            <v>0</v>
          </cell>
          <cell r="M1992">
            <v>0</v>
          </cell>
          <cell r="N1992" t="str">
            <v>DPS-JOPL</v>
          </cell>
          <cell r="O1992" t="str">
            <v>SW BY HOUR</v>
          </cell>
          <cell r="P1992">
            <v>2.75</v>
          </cell>
          <cell r="R1992">
            <v>1501</v>
          </cell>
          <cell r="S1992" t="str">
            <v>TMS</v>
          </cell>
          <cell r="T1992" t="str">
            <v>direct</v>
          </cell>
          <cell r="V1992" t="str">
            <v>nil</v>
          </cell>
          <cell r="W1992">
            <v>0</v>
          </cell>
          <cell r="X1992">
            <v>0</v>
          </cell>
          <cell r="Z1992" t="str">
            <v>SVC</v>
          </cell>
          <cell r="AA1992" t="str">
            <v/>
          </cell>
        </row>
        <row r="1993">
          <cell r="F1993" t="str">
            <v>I15011300044</v>
          </cell>
          <cell r="G1993" t="str">
            <v>Deployment_SVC_1169</v>
          </cell>
          <cell r="H1993" t="str">
            <v>Deployment Services for Tender # 1169</v>
          </cell>
          <cell r="J1993">
            <v>0</v>
          </cell>
          <cell r="K1993">
            <v>0</v>
          </cell>
          <cell r="L1993">
            <v>0</v>
          </cell>
          <cell r="M1993">
            <v>0</v>
          </cell>
          <cell r="N1993" t="str">
            <v>DPS-JOPL</v>
          </cell>
          <cell r="O1993" t="str">
            <v>PROFESSIONAL SALES</v>
          </cell>
          <cell r="P1993">
            <v>1</v>
          </cell>
          <cell r="Q1993" t="str">
            <v>IRA000EPO14001630</v>
          </cell>
          <cell r="R1993">
            <v>1501</v>
          </cell>
          <cell r="S1993" t="str">
            <v>TMS</v>
          </cell>
          <cell r="T1993" t="str">
            <v>direct</v>
          </cell>
          <cell r="V1993" t="str">
            <v>nil</v>
          </cell>
          <cell r="W1993">
            <v>0</v>
          </cell>
          <cell r="X1993">
            <v>0</v>
          </cell>
          <cell r="Z1993" t="str">
            <v>IIPS</v>
          </cell>
          <cell r="AA1993" t="str">
            <v>PUB</v>
          </cell>
        </row>
        <row r="1994">
          <cell r="F1994" t="str">
            <v>I15011300044</v>
          </cell>
          <cell r="G1994" t="str">
            <v>PROFESSIONAL_SVC</v>
          </cell>
          <cell r="H1994" t="str">
            <v>PROFESSIONAL SERVICES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N1994" t="str">
            <v>DPS-JOPL</v>
          </cell>
          <cell r="O1994" t="str">
            <v>PROFESSIONAL SALES</v>
          </cell>
          <cell r="P1994">
            <v>1</v>
          </cell>
          <cell r="Q1994" t="str">
            <v>IRA000EPO14001630</v>
          </cell>
          <cell r="R1994">
            <v>1501</v>
          </cell>
          <cell r="S1994" t="str">
            <v>TMS</v>
          </cell>
          <cell r="T1994" t="str">
            <v>direct</v>
          </cell>
          <cell r="V1994" t="str">
            <v>nil</v>
          </cell>
          <cell r="W1994">
            <v>0</v>
          </cell>
          <cell r="X1994">
            <v>0</v>
          </cell>
          <cell r="Z1994" t="str">
            <v>IIPS</v>
          </cell>
          <cell r="AA1994" t="str">
            <v>PUB</v>
          </cell>
        </row>
        <row r="1995">
          <cell r="F1995" t="str">
            <v>I15010800222</v>
          </cell>
          <cell r="G1995" t="str">
            <v>TAXI_EXP</v>
          </cell>
          <cell r="H1995" t="str">
            <v>Taxi Expenses</v>
          </cell>
          <cell r="J1995">
            <v>0</v>
          </cell>
          <cell r="K1995">
            <v>0</v>
          </cell>
          <cell r="L1995">
            <v>0</v>
          </cell>
          <cell r="M1995">
            <v>23.5</v>
          </cell>
          <cell r="N1995" t="str">
            <v>DPS-JOPL</v>
          </cell>
          <cell r="O1995" t="str">
            <v>SW BY HOUR</v>
          </cell>
          <cell r="P1995">
            <v>1</v>
          </cell>
          <cell r="R1995">
            <v>1501</v>
          </cell>
          <cell r="S1995" t="str">
            <v>TMS</v>
          </cell>
          <cell r="T1995" t="str">
            <v>direct</v>
          </cell>
          <cell r="V1995" t="str">
            <v>nil</v>
          </cell>
          <cell r="W1995">
            <v>0</v>
          </cell>
          <cell r="X1995">
            <v>0</v>
          </cell>
          <cell r="Z1995" t="str">
            <v>Exp</v>
          </cell>
          <cell r="AA1995" t="str">
            <v>OTH</v>
          </cell>
        </row>
        <row r="1996">
          <cell r="F1996" t="str">
            <v>I15010900020</v>
          </cell>
          <cell r="G1996" t="str">
            <v>contract_cover</v>
          </cell>
          <cell r="H1996" t="str">
            <v>Fixed Price</v>
          </cell>
          <cell r="I1996" t="str">
            <v>MWSSMA_SMA</v>
          </cell>
          <cell r="J1996">
            <v>2733.6</v>
          </cell>
          <cell r="K1996">
            <v>0</v>
          </cell>
          <cell r="L1996">
            <v>0</v>
          </cell>
          <cell r="M1996">
            <v>0</v>
          </cell>
          <cell r="N1996" t="str">
            <v>ESS-JOPL</v>
          </cell>
          <cell r="O1996" t="str">
            <v>Only UM</v>
          </cell>
          <cell r="P1996">
            <v>1</v>
          </cell>
          <cell r="Q1996" t="str">
            <v>CR004</v>
          </cell>
          <cell r="R1996">
            <v>1501</v>
          </cell>
          <cell r="S1996" t="str">
            <v>TMS</v>
          </cell>
          <cell r="T1996" t="str">
            <v>direct</v>
          </cell>
          <cell r="V1996" t="str">
            <v>SBM 2.3 SMA</v>
          </cell>
          <cell r="W1996">
            <v>1230.1199999999999</v>
          </cell>
          <cell r="X1996">
            <v>1230.1199999999999</v>
          </cell>
          <cell r="Z1996" t="str">
            <v>SMA</v>
          </cell>
          <cell r="AA1996" t="str">
            <v>COM</v>
          </cell>
        </row>
        <row r="1997">
          <cell r="F1997" t="str">
            <v>I15010500050</v>
          </cell>
          <cell r="G1997" t="str">
            <v>ONSITE_SUPPORT</v>
          </cell>
          <cell r="H1997" t="str">
            <v>Onsite Support Services</v>
          </cell>
          <cell r="J1997">
            <v>0</v>
          </cell>
          <cell r="K1997">
            <v>0</v>
          </cell>
          <cell r="L1997">
            <v>0</v>
          </cell>
          <cell r="M1997">
            <v>0</v>
          </cell>
          <cell r="N1997" t="str">
            <v>DPS-JOPL</v>
          </cell>
          <cell r="O1997" t="str">
            <v>SW BY HOUR</v>
          </cell>
          <cell r="P1997">
            <v>1.25</v>
          </cell>
          <cell r="R1997">
            <v>1501</v>
          </cell>
          <cell r="S1997" t="str">
            <v>TMS</v>
          </cell>
          <cell r="T1997" t="str">
            <v>direct</v>
          </cell>
          <cell r="V1997" t="str">
            <v>nil</v>
          </cell>
          <cell r="W1997">
            <v>0</v>
          </cell>
          <cell r="X1997">
            <v>0</v>
          </cell>
          <cell r="Z1997" t="str">
            <v>IIPS</v>
          </cell>
          <cell r="AA1997" t="str">
            <v>OTH</v>
          </cell>
        </row>
        <row r="1998">
          <cell r="F1998" t="str">
            <v>I15010500050</v>
          </cell>
          <cell r="G1998" t="str">
            <v>PARK_EXP</v>
          </cell>
          <cell r="H1998" t="str">
            <v>Parking Expenses</v>
          </cell>
          <cell r="J1998">
            <v>0</v>
          </cell>
          <cell r="K1998">
            <v>0</v>
          </cell>
          <cell r="L1998">
            <v>0</v>
          </cell>
          <cell r="M1998">
            <v>1.1499999999999999</v>
          </cell>
          <cell r="N1998" t="str">
            <v>DPS-JOPL</v>
          </cell>
          <cell r="O1998" t="str">
            <v>SW BY HOUR</v>
          </cell>
          <cell r="P1998">
            <v>1</v>
          </cell>
          <cell r="R1998">
            <v>1501</v>
          </cell>
          <cell r="S1998" t="str">
            <v>TMS</v>
          </cell>
          <cell r="T1998" t="str">
            <v>direct</v>
          </cell>
          <cell r="V1998" t="str">
            <v>nil</v>
          </cell>
          <cell r="W1998">
            <v>0</v>
          </cell>
          <cell r="X1998">
            <v>0</v>
          </cell>
          <cell r="Z1998" t="str">
            <v>Exp</v>
          </cell>
          <cell r="AA1998" t="str">
            <v>OTH</v>
          </cell>
        </row>
        <row r="1999">
          <cell r="F1999" t="str">
            <v>I15010900021</v>
          </cell>
          <cell r="G1999" t="str">
            <v>contract_cover</v>
          </cell>
          <cell r="H1999" t="str">
            <v>Fixed Price</v>
          </cell>
          <cell r="I1999" t="str">
            <v>MWSSMA_RS_SMA</v>
          </cell>
          <cell r="J1999">
            <v>7950.22</v>
          </cell>
          <cell r="K1999">
            <v>0</v>
          </cell>
          <cell r="L1999">
            <v>0</v>
          </cell>
          <cell r="M1999">
            <v>0</v>
          </cell>
          <cell r="N1999" t="str">
            <v>ESS-JOPL</v>
          </cell>
          <cell r="O1999" t="str">
            <v>Only UM</v>
          </cell>
          <cell r="P1999">
            <v>1</v>
          </cell>
          <cell r="Q1999" t="str">
            <v>5900039356</v>
          </cell>
          <cell r="R1999">
            <v>1501</v>
          </cell>
          <cell r="S1999" t="str">
            <v>TMS</v>
          </cell>
          <cell r="T1999" t="str">
            <v>direct</v>
          </cell>
          <cell r="V1999" t="str">
            <v>SBM 2.7 RSS</v>
          </cell>
          <cell r="W1999">
            <v>1749.0484000000001</v>
          </cell>
          <cell r="X1999">
            <v>1749.0484000000001</v>
          </cell>
          <cell r="Z1999" t="str">
            <v>RS_SMA</v>
          </cell>
          <cell r="AA1999" t="str">
            <v>COM</v>
          </cell>
        </row>
        <row r="2000">
          <cell r="F2000" t="str">
            <v>I15012700018</v>
          </cell>
          <cell r="G2000" t="str">
            <v>PHONE_SUPPORT</v>
          </cell>
          <cell r="H2000" t="str">
            <v>Phone Support Services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N2000" t="str">
            <v>ESS-JOPL</v>
          </cell>
          <cell r="O2000" t="str">
            <v>SW BY TOKEN</v>
          </cell>
          <cell r="P2000">
            <v>0</v>
          </cell>
          <cell r="R2000">
            <v>1501</v>
          </cell>
          <cell r="S2000" t="str">
            <v>TMS</v>
          </cell>
          <cell r="T2000" t="str">
            <v>direct</v>
          </cell>
          <cell r="V2000" t="str">
            <v>nil</v>
          </cell>
          <cell r="W2000">
            <v>0</v>
          </cell>
          <cell r="X2000">
            <v>0</v>
          </cell>
          <cell r="Z2000" t="str">
            <v>SVC</v>
          </cell>
          <cell r="AA2000" t="str">
            <v>OTH</v>
          </cell>
        </row>
        <row r="2001">
          <cell r="F2001" t="str">
            <v>I15012700018</v>
          </cell>
          <cell r="G2001" t="str">
            <v>ONSITE_SUPPORT</v>
          </cell>
          <cell r="H2001" t="str">
            <v>Onsite Support Services</v>
          </cell>
          <cell r="J2001">
            <v>0</v>
          </cell>
          <cell r="K2001">
            <v>0</v>
          </cell>
          <cell r="L2001">
            <v>0</v>
          </cell>
          <cell r="M2001">
            <v>0</v>
          </cell>
          <cell r="N2001" t="str">
            <v>ESS-JOPL</v>
          </cell>
          <cell r="O2001" t="str">
            <v>SW BY TOKEN</v>
          </cell>
          <cell r="P2001">
            <v>3.75</v>
          </cell>
          <cell r="R2001">
            <v>1501</v>
          </cell>
          <cell r="S2001" t="str">
            <v>TMS</v>
          </cell>
          <cell r="T2001" t="str">
            <v>direct</v>
          </cell>
          <cell r="V2001" t="str">
            <v>nil</v>
          </cell>
          <cell r="W2001">
            <v>0</v>
          </cell>
          <cell r="X2001">
            <v>0</v>
          </cell>
          <cell r="Z2001" t="str">
            <v>IIPS</v>
          </cell>
          <cell r="AA2001" t="str">
            <v>OTH</v>
          </cell>
        </row>
        <row r="2002">
          <cell r="F2002" t="str">
            <v>I15012700018</v>
          </cell>
          <cell r="G2002" t="str">
            <v>REMOTE_SUPPORT</v>
          </cell>
          <cell r="H2002" t="str">
            <v>Remote Support Services</v>
          </cell>
          <cell r="J2002">
            <v>0</v>
          </cell>
          <cell r="K2002">
            <v>0</v>
          </cell>
          <cell r="L2002">
            <v>0</v>
          </cell>
          <cell r="M2002">
            <v>0</v>
          </cell>
          <cell r="N2002" t="str">
            <v>ESS-JOPL</v>
          </cell>
          <cell r="O2002" t="str">
            <v>SW BY TOKEN</v>
          </cell>
          <cell r="P2002">
            <v>2</v>
          </cell>
          <cell r="R2002">
            <v>1501</v>
          </cell>
          <cell r="S2002" t="str">
            <v>TMS</v>
          </cell>
          <cell r="T2002" t="str">
            <v>direct</v>
          </cell>
          <cell r="V2002" t="str">
            <v>nil</v>
          </cell>
          <cell r="W2002">
            <v>0</v>
          </cell>
          <cell r="X2002">
            <v>0</v>
          </cell>
          <cell r="Z2002" t="str">
            <v>SVC</v>
          </cell>
          <cell r="AA2002" t="str">
            <v>OTH</v>
          </cell>
        </row>
        <row r="2003">
          <cell r="F2003" t="str">
            <v>I15012700043</v>
          </cell>
          <cell r="G2003" t="str">
            <v>contract_cover</v>
          </cell>
          <cell r="H2003" t="str">
            <v>Fixed Price</v>
          </cell>
          <cell r="I2003" t="str">
            <v>MOSMOS_MOS_FTWOR</v>
          </cell>
          <cell r="J2003">
            <v>3900</v>
          </cell>
          <cell r="K2003">
            <v>0</v>
          </cell>
          <cell r="L2003">
            <v>0</v>
          </cell>
          <cell r="M2003">
            <v>0</v>
          </cell>
          <cell r="N2003" t="str">
            <v>DPS-JOPL</v>
          </cell>
          <cell r="O2003" t="str">
            <v>Only UM</v>
          </cell>
          <cell r="P2003">
            <v>1</v>
          </cell>
          <cell r="Q2003" t="str">
            <v>NHB000EPO14000453</v>
          </cell>
          <cell r="R2003">
            <v>1501</v>
          </cell>
          <cell r="S2003" t="str">
            <v>TMS</v>
          </cell>
          <cell r="T2003" t="str">
            <v>direct</v>
          </cell>
          <cell r="V2003" t="str">
            <v>SBM 2.5 MOS</v>
          </cell>
          <cell r="W2003">
            <v>702</v>
          </cell>
          <cell r="X2003">
            <v>702</v>
          </cell>
          <cell r="Z2003" t="str">
            <v>MOS</v>
          </cell>
          <cell r="AA2003" t="str">
            <v>PUB</v>
          </cell>
        </row>
        <row r="2004">
          <cell r="F2004" t="str">
            <v>I15012400009</v>
          </cell>
          <cell r="G2004" t="str">
            <v>Helpdesk_Support</v>
          </cell>
          <cell r="H2004" t="str">
            <v>Helpdesk Support</v>
          </cell>
          <cell r="J2004">
            <v>0</v>
          </cell>
          <cell r="K2004">
            <v>0</v>
          </cell>
          <cell r="L2004">
            <v>0</v>
          </cell>
          <cell r="M2004">
            <v>0</v>
          </cell>
          <cell r="N2004" t="str">
            <v>ESS-JOPL</v>
          </cell>
          <cell r="O2004" t="str">
            <v>FACILITY MGT</v>
          </cell>
          <cell r="P2004">
            <v>0</v>
          </cell>
          <cell r="R2004">
            <v>1501</v>
          </cell>
          <cell r="S2004" t="str">
            <v>TMS</v>
          </cell>
          <cell r="T2004" t="str">
            <v>direct</v>
          </cell>
          <cell r="V2004" t="str">
            <v>nil</v>
          </cell>
          <cell r="W2004">
            <v>0</v>
          </cell>
          <cell r="X2004">
            <v>0</v>
          </cell>
          <cell r="Z2004" t="str">
            <v>SVC</v>
          </cell>
          <cell r="AA2004" t="str">
            <v/>
          </cell>
        </row>
        <row r="2005">
          <cell r="F2005" t="str">
            <v>I15011200116</v>
          </cell>
          <cell r="G2005" t="str">
            <v>Helpdesk_Support</v>
          </cell>
          <cell r="H2005" t="str">
            <v>Helpdesk Support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N2005" t="str">
            <v>DPS-JOPL</v>
          </cell>
          <cell r="O2005" t="str">
            <v>IDA_TENDER_1169</v>
          </cell>
          <cell r="P2005">
            <v>0</v>
          </cell>
          <cell r="R2005">
            <v>1501</v>
          </cell>
          <cell r="S2005" t="str">
            <v>TMS</v>
          </cell>
          <cell r="T2005" t="str">
            <v>direct</v>
          </cell>
          <cell r="V2005" t="str">
            <v>nil</v>
          </cell>
          <cell r="W2005">
            <v>0</v>
          </cell>
          <cell r="X2005">
            <v>0</v>
          </cell>
          <cell r="Z2005" t="str">
            <v>SVC</v>
          </cell>
          <cell r="AA2005" t="str">
            <v/>
          </cell>
        </row>
        <row r="2006">
          <cell r="F2006" t="str">
            <v>I15012000060</v>
          </cell>
          <cell r="G2006" t="str">
            <v>Helpdesk_Support</v>
          </cell>
          <cell r="H2006" t="str">
            <v>Helpdesk Support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N2006" t="str">
            <v>ESS-JOPL</v>
          </cell>
          <cell r="O2006" t="str">
            <v>FACILITY MGT</v>
          </cell>
          <cell r="P2006">
            <v>0</v>
          </cell>
          <cell r="R2006">
            <v>1501</v>
          </cell>
          <cell r="S2006" t="str">
            <v>TMS</v>
          </cell>
          <cell r="T2006" t="str">
            <v>direct</v>
          </cell>
          <cell r="V2006" t="str">
            <v>nil</v>
          </cell>
          <cell r="W2006">
            <v>0</v>
          </cell>
          <cell r="X2006">
            <v>0</v>
          </cell>
          <cell r="Z2006" t="str">
            <v>SVC</v>
          </cell>
          <cell r="AA2006" t="str">
            <v/>
          </cell>
        </row>
        <row r="2007">
          <cell r="F2007" t="str">
            <v>I15012700089</v>
          </cell>
          <cell r="G2007" t="str">
            <v>PROFESSIONAL_SVC</v>
          </cell>
          <cell r="H2007" t="str">
            <v>PROFESSIONAL SERVICES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 t="str">
            <v>DPS-JOPL</v>
          </cell>
          <cell r="O2007" t="str">
            <v>PROFESSIONAL SALES</v>
          </cell>
          <cell r="P2007">
            <v>1</v>
          </cell>
          <cell r="Q2007" t="str">
            <v>MPO1399/14</v>
          </cell>
          <cell r="R2007">
            <v>1501</v>
          </cell>
          <cell r="S2007" t="str">
            <v>TMS</v>
          </cell>
          <cell r="T2007" t="str">
            <v>direct</v>
          </cell>
          <cell r="V2007" t="str">
            <v>nil</v>
          </cell>
          <cell r="W2007">
            <v>0</v>
          </cell>
          <cell r="X2007">
            <v>0</v>
          </cell>
          <cell r="Z2007" t="str">
            <v>IIPS</v>
          </cell>
          <cell r="AA2007" t="str">
            <v>STC</v>
          </cell>
        </row>
        <row r="2008">
          <cell r="F2008" t="str">
            <v>I15012700089</v>
          </cell>
          <cell r="G2008" t="str">
            <v>PROFESSIONAL_SVC</v>
          </cell>
          <cell r="H2008" t="str">
            <v>PROFESSIONAL SERVICES</v>
          </cell>
          <cell r="J2008">
            <v>0</v>
          </cell>
          <cell r="K2008">
            <v>0</v>
          </cell>
          <cell r="L2008">
            <v>0</v>
          </cell>
          <cell r="M2008">
            <v>0</v>
          </cell>
          <cell r="N2008" t="str">
            <v>DPS-JOPL</v>
          </cell>
          <cell r="O2008" t="str">
            <v>PROFESSIONAL SALES</v>
          </cell>
          <cell r="P2008">
            <v>2.5</v>
          </cell>
          <cell r="Q2008" t="str">
            <v>MPO1399/14</v>
          </cell>
          <cell r="R2008">
            <v>1501</v>
          </cell>
          <cell r="S2008" t="str">
            <v>TMS</v>
          </cell>
          <cell r="T2008" t="str">
            <v>direct</v>
          </cell>
          <cell r="V2008" t="str">
            <v>nil</v>
          </cell>
          <cell r="W2008">
            <v>0</v>
          </cell>
          <cell r="X2008">
            <v>0</v>
          </cell>
          <cell r="Z2008" t="str">
            <v>IIPS</v>
          </cell>
          <cell r="AA2008" t="str">
            <v>STC</v>
          </cell>
        </row>
        <row r="2009">
          <cell r="F2009" t="str">
            <v>I15012700089</v>
          </cell>
          <cell r="G2009" t="str">
            <v>TAXI_EXP</v>
          </cell>
          <cell r="H2009" t="str">
            <v>Taxi Expenses</v>
          </cell>
          <cell r="J2009">
            <v>0</v>
          </cell>
          <cell r="K2009">
            <v>0</v>
          </cell>
          <cell r="L2009">
            <v>0</v>
          </cell>
          <cell r="M2009">
            <v>10.95</v>
          </cell>
          <cell r="N2009" t="str">
            <v>DPS-JOPL</v>
          </cell>
          <cell r="O2009" t="str">
            <v>PROFESSIONAL SALES</v>
          </cell>
          <cell r="P2009">
            <v>1</v>
          </cell>
          <cell r="Q2009" t="str">
            <v>MPO1399/14</v>
          </cell>
          <cell r="R2009">
            <v>1501</v>
          </cell>
          <cell r="S2009" t="str">
            <v>TMS</v>
          </cell>
          <cell r="T2009" t="str">
            <v>direct</v>
          </cell>
          <cell r="V2009" t="str">
            <v>nil</v>
          </cell>
          <cell r="W2009">
            <v>0</v>
          </cell>
          <cell r="X2009">
            <v>0</v>
          </cell>
          <cell r="Z2009" t="str">
            <v>Exp</v>
          </cell>
          <cell r="AA2009" t="str">
            <v>STC</v>
          </cell>
        </row>
        <row r="2010">
          <cell r="F2010" t="str">
            <v>I15011000004</v>
          </cell>
          <cell r="G2010" t="str">
            <v>Helpdesk_Support</v>
          </cell>
          <cell r="H2010" t="str">
            <v>Helpdesk Support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N2010" t="str">
            <v>DPS-JOPL</v>
          </cell>
          <cell r="O2010" t="str">
            <v>SW BY TOKEN</v>
          </cell>
          <cell r="P2010">
            <v>0</v>
          </cell>
          <cell r="R2010">
            <v>1501</v>
          </cell>
          <cell r="S2010" t="str">
            <v>TMS</v>
          </cell>
          <cell r="T2010" t="str">
            <v>direct</v>
          </cell>
          <cell r="V2010" t="str">
            <v>nil</v>
          </cell>
          <cell r="W2010">
            <v>0</v>
          </cell>
          <cell r="X2010">
            <v>0</v>
          </cell>
          <cell r="Z2010" t="str">
            <v>SVC</v>
          </cell>
          <cell r="AA2010" t="str">
            <v/>
          </cell>
        </row>
        <row r="2011">
          <cell r="F2011" t="str">
            <v>I15011200207</v>
          </cell>
          <cell r="G2011" t="str">
            <v>Helpdesk_Support</v>
          </cell>
          <cell r="H2011" t="str">
            <v>Helpdesk Support</v>
          </cell>
          <cell r="J2011">
            <v>0</v>
          </cell>
          <cell r="K2011">
            <v>0</v>
          </cell>
          <cell r="L2011">
            <v>0</v>
          </cell>
          <cell r="M2011">
            <v>0</v>
          </cell>
          <cell r="N2011" t="str">
            <v>DPS-JOPL</v>
          </cell>
          <cell r="O2011" t="str">
            <v>SW BY TOKEN</v>
          </cell>
          <cell r="P2011">
            <v>0</v>
          </cell>
          <cell r="R2011">
            <v>1501</v>
          </cell>
          <cell r="S2011" t="str">
            <v>TMS</v>
          </cell>
          <cell r="T2011" t="str">
            <v>direct</v>
          </cell>
          <cell r="V2011" t="str">
            <v>nil</v>
          </cell>
          <cell r="W2011">
            <v>0</v>
          </cell>
          <cell r="X2011">
            <v>0</v>
          </cell>
          <cell r="Z2011" t="str">
            <v>SVC</v>
          </cell>
          <cell r="AA2011" t="str">
            <v/>
          </cell>
        </row>
        <row r="2012">
          <cell r="F2012" t="str">
            <v>I15012700083</v>
          </cell>
          <cell r="G2012" t="str">
            <v>PROFESSIONAL_SVC</v>
          </cell>
          <cell r="H2012" t="str">
            <v>PROFESSIONAL SERVICES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N2012" t="str">
            <v>DPS-JOPL</v>
          </cell>
          <cell r="O2012" t="str">
            <v>PROFESSIONAL SALES</v>
          </cell>
          <cell r="P2012">
            <v>1.5</v>
          </cell>
          <cell r="Q2012" t="str">
            <v>PUB000EPO15000053</v>
          </cell>
          <cell r="R2012">
            <v>1501</v>
          </cell>
          <cell r="S2012" t="str">
            <v>TMS</v>
          </cell>
          <cell r="T2012" t="str">
            <v>direct</v>
          </cell>
          <cell r="V2012" t="str">
            <v>nil</v>
          </cell>
          <cell r="W2012">
            <v>0</v>
          </cell>
          <cell r="X2012">
            <v>0</v>
          </cell>
          <cell r="Z2012" t="str">
            <v>IIPS</v>
          </cell>
          <cell r="AA2012" t="str">
            <v>PUB</v>
          </cell>
        </row>
        <row r="2013">
          <cell r="F2013" t="str">
            <v>I15012700083</v>
          </cell>
          <cell r="G2013" t="str">
            <v>Deployment_SVC_1169</v>
          </cell>
          <cell r="H2013" t="str">
            <v>Deployment Services for Tender # 1169</v>
          </cell>
          <cell r="J2013">
            <v>0</v>
          </cell>
          <cell r="K2013">
            <v>0</v>
          </cell>
          <cell r="L2013">
            <v>14.25</v>
          </cell>
          <cell r="M2013">
            <v>0</v>
          </cell>
          <cell r="N2013" t="str">
            <v>DPS-JOPL</v>
          </cell>
          <cell r="O2013" t="str">
            <v>PROFESSIONAL SALES</v>
          </cell>
          <cell r="P2013">
            <v>1</v>
          </cell>
          <cell r="Q2013" t="str">
            <v>PUB000EPO15000053</v>
          </cell>
          <cell r="R2013">
            <v>1501</v>
          </cell>
          <cell r="S2013" t="str">
            <v>TMS</v>
          </cell>
          <cell r="T2013" t="str">
            <v>direct</v>
          </cell>
          <cell r="V2013" t="str">
            <v>SBM 2.1 IIPS</v>
          </cell>
          <cell r="W2013">
            <v>0</v>
          </cell>
          <cell r="X2013">
            <v>0</v>
          </cell>
          <cell r="Z2013" t="str">
            <v>IIPS</v>
          </cell>
          <cell r="AA2013" t="str">
            <v>PUB</v>
          </cell>
        </row>
        <row r="2014">
          <cell r="F2014" t="str">
            <v>I15012700083</v>
          </cell>
          <cell r="G2014" t="str">
            <v>PARK_EXP</v>
          </cell>
          <cell r="H2014" t="str">
            <v>Parking Expenses</v>
          </cell>
          <cell r="J2014">
            <v>0</v>
          </cell>
          <cell r="K2014">
            <v>0</v>
          </cell>
          <cell r="L2014">
            <v>0</v>
          </cell>
          <cell r="M2014">
            <v>2.57</v>
          </cell>
          <cell r="N2014" t="str">
            <v>DPS-JOPL</v>
          </cell>
          <cell r="O2014" t="str">
            <v>PROFESSIONAL SALES</v>
          </cell>
          <cell r="P2014">
            <v>1</v>
          </cell>
          <cell r="Q2014" t="str">
            <v>PUB000EPO15000053</v>
          </cell>
          <cell r="R2014">
            <v>1501</v>
          </cell>
          <cell r="S2014" t="str">
            <v>TMS</v>
          </cell>
          <cell r="T2014" t="str">
            <v>direct</v>
          </cell>
          <cell r="V2014" t="str">
            <v>nil</v>
          </cell>
          <cell r="W2014">
            <v>0</v>
          </cell>
          <cell r="X2014">
            <v>0</v>
          </cell>
          <cell r="Z2014" t="str">
            <v>Exp</v>
          </cell>
          <cell r="AA2014" t="str">
            <v>PUB</v>
          </cell>
        </row>
        <row r="2015">
          <cell r="F2015" t="str">
            <v>I15012000137</v>
          </cell>
          <cell r="G2015" t="str">
            <v>PC1312270021</v>
          </cell>
          <cell r="H2015" t="str">
            <v>Item: PC1312270021 / 3D7120 / SYMC SOURCEFIRE 3D7120</v>
          </cell>
          <cell r="I2015" t="str">
            <v>MWSHMA_BMA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N2015" t="str">
            <v>ESS-JOPL</v>
          </cell>
          <cell r="O2015" t="str">
            <v>Only UM</v>
          </cell>
          <cell r="P2015">
            <v>1</v>
          </cell>
          <cell r="Q2015" t="str">
            <v>720019372</v>
          </cell>
          <cell r="R2015">
            <v>1501</v>
          </cell>
          <cell r="S2015" t="str">
            <v>TMS</v>
          </cell>
          <cell r="T2015" t="str">
            <v>direct</v>
          </cell>
          <cell r="V2015" t="str">
            <v>nil</v>
          </cell>
          <cell r="W2015">
            <v>0</v>
          </cell>
          <cell r="X2015">
            <v>0</v>
          </cell>
          <cell r="Z2015" t="str">
            <v>Nil</v>
          </cell>
          <cell r="AA2015" t="str">
            <v>COM</v>
          </cell>
        </row>
        <row r="2016">
          <cell r="F2016" t="str">
            <v>I15012700076</v>
          </cell>
          <cell r="G2016" t="str">
            <v>ONSITE_SUPPORT</v>
          </cell>
          <cell r="H2016" t="str">
            <v>Onsite Support Services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 t="str">
            <v>ESS-JOPL</v>
          </cell>
          <cell r="O2016" t="str">
            <v>DISASTER RECOVERY</v>
          </cell>
          <cell r="P2016">
            <v>1</v>
          </cell>
          <cell r="R2016">
            <v>1501</v>
          </cell>
          <cell r="S2016" t="str">
            <v>TMS</v>
          </cell>
          <cell r="T2016" t="str">
            <v>direct</v>
          </cell>
          <cell r="V2016" t="str">
            <v>nil</v>
          </cell>
          <cell r="W2016">
            <v>0</v>
          </cell>
          <cell r="X2016">
            <v>0</v>
          </cell>
          <cell r="Z2016" t="str">
            <v>IIPS</v>
          </cell>
          <cell r="AA2016" t="str">
            <v>OTH</v>
          </cell>
        </row>
        <row r="2017">
          <cell r="F2017" t="str">
            <v>I15012700076</v>
          </cell>
          <cell r="G2017" t="str">
            <v>PHONE_SUPPORT</v>
          </cell>
          <cell r="H2017" t="str">
            <v>Phone Support Services</v>
          </cell>
          <cell r="J2017">
            <v>0</v>
          </cell>
          <cell r="K2017">
            <v>0</v>
          </cell>
          <cell r="L2017">
            <v>0</v>
          </cell>
          <cell r="M2017">
            <v>0</v>
          </cell>
          <cell r="N2017" t="str">
            <v>ESS-JOPL</v>
          </cell>
          <cell r="O2017" t="str">
            <v>DISASTER RECOVERY</v>
          </cell>
          <cell r="P2017">
            <v>0</v>
          </cell>
          <cell r="R2017">
            <v>1501</v>
          </cell>
          <cell r="S2017" t="str">
            <v>TMS</v>
          </cell>
          <cell r="T2017" t="str">
            <v>direct</v>
          </cell>
          <cell r="V2017" t="str">
            <v>nil</v>
          </cell>
          <cell r="W2017">
            <v>0</v>
          </cell>
          <cell r="X2017">
            <v>0</v>
          </cell>
          <cell r="Z2017" t="str">
            <v>SVC</v>
          </cell>
          <cell r="AA2017" t="str">
            <v>OTH</v>
          </cell>
        </row>
        <row r="2018">
          <cell r="F2018" t="str">
            <v>I15012100059</v>
          </cell>
          <cell r="G2018" t="str">
            <v>Transportation_Charges</v>
          </cell>
          <cell r="H2018" t="str">
            <v>Transportation Charges</v>
          </cell>
          <cell r="J2018">
            <v>10.45</v>
          </cell>
          <cell r="K2018">
            <v>0</v>
          </cell>
          <cell r="L2018">
            <v>15</v>
          </cell>
          <cell r="M2018">
            <v>0</v>
          </cell>
          <cell r="N2018" t="str">
            <v>DPS-JOPL</v>
          </cell>
          <cell r="O2018" t="str">
            <v>CHARGEABLE CALL</v>
          </cell>
          <cell r="P2018">
            <v>1</v>
          </cell>
          <cell r="R2018">
            <v>1501</v>
          </cell>
          <cell r="S2018" t="str">
            <v>TMS</v>
          </cell>
          <cell r="T2018" t="str">
            <v>direct</v>
          </cell>
          <cell r="V2018" t="str">
            <v>non comm</v>
          </cell>
          <cell r="W2018">
            <v>0</v>
          </cell>
          <cell r="X2018">
            <v>0</v>
          </cell>
          <cell r="Z2018" t="str">
            <v>SVC</v>
          </cell>
          <cell r="AA2018" t="str">
            <v>OTH</v>
          </cell>
        </row>
        <row r="2019">
          <cell r="F2019" t="str">
            <v>I15012100059</v>
          </cell>
          <cell r="G2019" t="str">
            <v>ACC_ADMIN</v>
          </cell>
          <cell r="H2019" t="str">
            <v>Account Administration Services</v>
          </cell>
          <cell r="J2019">
            <v>12.06</v>
          </cell>
          <cell r="K2019">
            <v>0</v>
          </cell>
          <cell r="L2019">
            <v>15</v>
          </cell>
          <cell r="M2019">
            <v>0</v>
          </cell>
          <cell r="N2019" t="str">
            <v>DPS-JOPL</v>
          </cell>
          <cell r="O2019" t="str">
            <v>CHARGEABLE CALL</v>
          </cell>
          <cell r="P2019">
            <v>1</v>
          </cell>
          <cell r="R2019">
            <v>1501</v>
          </cell>
          <cell r="S2019" t="str">
            <v>TMS</v>
          </cell>
          <cell r="T2019" t="str">
            <v>direct</v>
          </cell>
          <cell r="V2019" t="str">
            <v>non comm</v>
          </cell>
          <cell r="W2019">
            <v>0</v>
          </cell>
          <cell r="X2019">
            <v>0</v>
          </cell>
          <cell r="Z2019" t="str">
            <v>SVC</v>
          </cell>
          <cell r="AA2019" t="str">
            <v>OTH</v>
          </cell>
        </row>
        <row r="2020">
          <cell r="F2020" t="str">
            <v>I15011500118</v>
          </cell>
          <cell r="G2020" t="str">
            <v>Helpdesk_Support</v>
          </cell>
          <cell r="H2020" t="str">
            <v>Helpdesk Support</v>
          </cell>
          <cell r="J2020">
            <v>0</v>
          </cell>
          <cell r="K2020">
            <v>0</v>
          </cell>
          <cell r="L2020">
            <v>0</v>
          </cell>
          <cell r="M2020">
            <v>0</v>
          </cell>
          <cell r="N2020" t="str">
            <v>DPS-JOPL</v>
          </cell>
          <cell r="O2020" t="str">
            <v>IDA_TENDER_1169</v>
          </cell>
          <cell r="P2020">
            <v>0</v>
          </cell>
          <cell r="R2020">
            <v>1501</v>
          </cell>
          <cell r="S2020" t="str">
            <v>TMS</v>
          </cell>
          <cell r="T2020" t="str">
            <v>direct</v>
          </cell>
          <cell r="V2020" t="str">
            <v>nil</v>
          </cell>
          <cell r="W2020">
            <v>0</v>
          </cell>
          <cell r="X2020">
            <v>0</v>
          </cell>
          <cell r="Z2020" t="str">
            <v>SVC</v>
          </cell>
          <cell r="AA2020" t="str">
            <v/>
          </cell>
        </row>
        <row r="2021">
          <cell r="F2021" t="str">
            <v>I15012100059</v>
          </cell>
          <cell r="G2021" t="str">
            <v>Transportation_Charges</v>
          </cell>
          <cell r="H2021" t="str">
            <v>Transportation Charges</v>
          </cell>
          <cell r="J2021">
            <v>140.25</v>
          </cell>
          <cell r="K2021">
            <v>0</v>
          </cell>
          <cell r="L2021">
            <v>15</v>
          </cell>
          <cell r="M2021">
            <v>0</v>
          </cell>
          <cell r="N2021" t="str">
            <v>DPS-JOPL</v>
          </cell>
          <cell r="O2021" t="str">
            <v>CHARGEABLE CALL</v>
          </cell>
          <cell r="P2021">
            <v>1</v>
          </cell>
          <cell r="R2021">
            <v>1501</v>
          </cell>
          <cell r="S2021" t="str">
            <v>TMS</v>
          </cell>
          <cell r="T2021" t="str">
            <v>direct</v>
          </cell>
          <cell r="V2021" t="str">
            <v>non comm</v>
          </cell>
          <cell r="W2021">
            <v>0</v>
          </cell>
          <cell r="X2021">
            <v>0</v>
          </cell>
          <cell r="Z2021" t="str">
            <v>SVC</v>
          </cell>
          <cell r="AA2021" t="str">
            <v>OTH</v>
          </cell>
        </row>
        <row r="2022">
          <cell r="F2022" t="str">
            <v>I15012600135</v>
          </cell>
          <cell r="G2022" t="str">
            <v>contract_cover</v>
          </cell>
          <cell r="H2022" t="str">
            <v>Fixed Price</v>
          </cell>
          <cell r="I2022" t="str">
            <v>MMSDSS_MNS</v>
          </cell>
          <cell r="J2022">
            <v>5092.96</v>
          </cell>
          <cell r="K2022">
            <v>0</v>
          </cell>
          <cell r="L2022">
            <v>0</v>
          </cell>
          <cell r="M2022">
            <v>0</v>
          </cell>
          <cell r="N2022" t="str">
            <v>DPS-JOPL</v>
          </cell>
          <cell r="O2022" t="str">
            <v>Only UM</v>
          </cell>
          <cell r="P2022">
            <v>1</v>
          </cell>
          <cell r="Q2022" t="str">
            <v>RPO000ETT1000004</v>
          </cell>
          <cell r="R2022">
            <v>1501</v>
          </cell>
          <cell r="S2022" t="str">
            <v>TMS</v>
          </cell>
          <cell r="T2022" t="str">
            <v>direct</v>
          </cell>
          <cell r="V2022" t="str">
            <v>SBM 2.4 MNS</v>
          </cell>
          <cell r="W2022">
            <v>509.29600000000005</v>
          </cell>
          <cell r="X2022">
            <v>509.29600000000005</v>
          </cell>
          <cell r="Z2022" t="str">
            <v>MNS</v>
          </cell>
          <cell r="AA2022" t="str">
            <v>PUB</v>
          </cell>
        </row>
        <row r="2023">
          <cell r="F2023" t="str">
            <v>I15012100067</v>
          </cell>
          <cell r="G2023" t="str">
            <v>contract_cover</v>
          </cell>
          <cell r="H2023" t="str">
            <v>Fixed Price</v>
          </cell>
          <cell r="I2023" t="str">
            <v>MOSMOS_MOS_FTWOR</v>
          </cell>
          <cell r="J2023">
            <v>10200</v>
          </cell>
          <cell r="K2023">
            <v>0</v>
          </cell>
          <cell r="L2023">
            <v>0</v>
          </cell>
          <cell r="M2023">
            <v>0</v>
          </cell>
          <cell r="N2023" t="str">
            <v>DPS-JOPL</v>
          </cell>
          <cell r="O2023" t="str">
            <v>Only UM</v>
          </cell>
          <cell r="P2023">
            <v>1</v>
          </cell>
          <cell r="Q2023" t="str">
            <v>4001657691</v>
          </cell>
          <cell r="R2023">
            <v>1501</v>
          </cell>
          <cell r="S2023" t="str">
            <v>TMS</v>
          </cell>
          <cell r="T2023" t="str">
            <v>direct</v>
          </cell>
          <cell r="V2023" t="str">
            <v>SBM 2.5 MOS</v>
          </cell>
          <cell r="W2023">
            <v>1836</v>
          </cell>
          <cell r="X2023">
            <v>2346</v>
          </cell>
          <cell r="Z2023" t="str">
            <v>MOS</v>
          </cell>
          <cell r="AA2023" t="str">
            <v>COM</v>
          </cell>
        </row>
        <row r="2024">
          <cell r="F2024" t="str">
            <v>I15010800216</v>
          </cell>
          <cell r="G2024" t="str">
            <v>ONSITE_SUPPORT</v>
          </cell>
          <cell r="H2024" t="str">
            <v>Onsite Support Services</v>
          </cell>
          <cell r="J2024">
            <v>0</v>
          </cell>
          <cell r="K2024">
            <v>0</v>
          </cell>
          <cell r="L2024">
            <v>21.24</v>
          </cell>
          <cell r="M2024">
            <v>0</v>
          </cell>
          <cell r="N2024" t="str">
            <v>DPS-JOPL</v>
          </cell>
          <cell r="O2024" t="str">
            <v>SW BY TOKEN</v>
          </cell>
          <cell r="P2024">
            <v>0.75</v>
          </cell>
          <cell r="R2024">
            <v>1501</v>
          </cell>
          <cell r="S2024" t="str">
            <v>TMS</v>
          </cell>
          <cell r="T2024" t="str">
            <v>direct</v>
          </cell>
          <cell r="V2024" t="str">
            <v>non comm</v>
          </cell>
          <cell r="W2024">
            <v>0</v>
          </cell>
          <cell r="X2024">
            <v>0</v>
          </cell>
          <cell r="Z2024" t="str">
            <v>IIPS</v>
          </cell>
          <cell r="AA2024" t="str">
            <v>OTH</v>
          </cell>
        </row>
        <row r="2025">
          <cell r="F2025" t="str">
            <v>I15010800216</v>
          </cell>
          <cell r="G2025" t="str">
            <v>TAXI_EXP</v>
          </cell>
          <cell r="H2025" t="str">
            <v>Taxi Expenses</v>
          </cell>
          <cell r="J2025">
            <v>0</v>
          </cell>
          <cell r="K2025">
            <v>0</v>
          </cell>
          <cell r="L2025">
            <v>0</v>
          </cell>
          <cell r="M2025">
            <v>26.55</v>
          </cell>
          <cell r="N2025" t="str">
            <v>DPS-JOPL</v>
          </cell>
          <cell r="O2025" t="str">
            <v>SW BY TOKEN</v>
          </cell>
          <cell r="P2025">
            <v>1</v>
          </cell>
          <cell r="R2025">
            <v>1501</v>
          </cell>
          <cell r="S2025" t="str">
            <v>TMS</v>
          </cell>
          <cell r="T2025" t="str">
            <v>direct</v>
          </cell>
          <cell r="V2025" t="str">
            <v>nil</v>
          </cell>
          <cell r="W2025">
            <v>0</v>
          </cell>
          <cell r="X2025">
            <v>0</v>
          </cell>
          <cell r="Z2025" t="str">
            <v>Exp</v>
          </cell>
          <cell r="AA2025" t="str">
            <v>OTH</v>
          </cell>
        </row>
        <row r="2026">
          <cell r="F2026" t="str">
            <v>I15010800216</v>
          </cell>
          <cell r="G2026" t="str">
            <v>PUBLIC_EXP</v>
          </cell>
          <cell r="H2026" t="str">
            <v>Public Transport Expenses</v>
          </cell>
          <cell r="J2026">
            <v>0</v>
          </cell>
          <cell r="K2026">
            <v>0</v>
          </cell>
          <cell r="L2026">
            <v>0</v>
          </cell>
          <cell r="M2026">
            <v>3</v>
          </cell>
          <cell r="N2026" t="str">
            <v>DPS-JOPL</v>
          </cell>
          <cell r="O2026" t="str">
            <v>SW BY TOKEN</v>
          </cell>
          <cell r="P2026">
            <v>1</v>
          </cell>
          <cell r="R2026">
            <v>1501</v>
          </cell>
          <cell r="S2026" t="str">
            <v>TMS</v>
          </cell>
          <cell r="T2026" t="str">
            <v>direct</v>
          </cell>
          <cell r="V2026" t="str">
            <v>nil</v>
          </cell>
          <cell r="W2026">
            <v>0</v>
          </cell>
          <cell r="X2026">
            <v>0</v>
          </cell>
          <cell r="Z2026" t="str">
            <v>Exp</v>
          </cell>
          <cell r="AA2026" t="str">
            <v>OTH</v>
          </cell>
        </row>
        <row r="2027">
          <cell r="F2027" t="str">
            <v>I15010800216</v>
          </cell>
          <cell r="G2027" t="str">
            <v>ONSITE_SUPPORT</v>
          </cell>
          <cell r="H2027" t="str">
            <v>Onsite Support Services</v>
          </cell>
          <cell r="J2027">
            <v>0</v>
          </cell>
          <cell r="K2027">
            <v>0</v>
          </cell>
          <cell r="L2027">
            <v>0</v>
          </cell>
          <cell r="M2027">
            <v>0</v>
          </cell>
          <cell r="N2027" t="str">
            <v>DPS-JOPL</v>
          </cell>
          <cell r="O2027" t="str">
            <v>SW BY TOKEN</v>
          </cell>
          <cell r="P2027">
            <v>2.17</v>
          </cell>
          <cell r="R2027">
            <v>1501</v>
          </cell>
          <cell r="S2027" t="str">
            <v>TMS</v>
          </cell>
          <cell r="T2027" t="str">
            <v>direct</v>
          </cell>
          <cell r="V2027" t="str">
            <v>nil</v>
          </cell>
          <cell r="W2027">
            <v>0</v>
          </cell>
          <cell r="X2027">
            <v>0</v>
          </cell>
          <cell r="Z2027" t="str">
            <v>IIPS</v>
          </cell>
          <cell r="AA2027" t="str">
            <v>OTH</v>
          </cell>
        </row>
        <row r="2028">
          <cell r="F2028" t="str">
            <v>I15010800216</v>
          </cell>
          <cell r="G2028" t="str">
            <v>TAXI_EXP</v>
          </cell>
          <cell r="H2028" t="str">
            <v>Taxi Expenses</v>
          </cell>
          <cell r="J2028">
            <v>0</v>
          </cell>
          <cell r="K2028">
            <v>0</v>
          </cell>
          <cell r="L2028">
            <v>0</v>
          </cell>
          <cell r="M2028">
            <v>13.3</v>
          </cell>
          <cell r="N2028" t="str">
            <v>DPS-JOPL</v>
          </cell>
          <cell r="O2028" t="str">
            <v>SW BY TOKEN</v>
          </cell>
          <cell r="P2028">
            <v>1</v>
          </cell>
          <cell r="R2028">
            <v>1501</v>
          </cell>
          <cell r="S2028" t="str">
            <v>TMS</v>
          </cell>
          <cell r="T2028" t="str">
            <v>direct</v>
          </cell>
          <cell r="V2028" t="str">
            <v>nil</v>
          </cell>
          <cell r="W2028">
            <v>0</v>
          </cell>
          <cell r="X2028">
            <v>0</v>
          </cell>
          <cell r="Z2028" t="str">
            <v>Exp</v>
          </cell>
          <cell r="AA2028" t="str">
            <v>OTH</v>
          </cell>
        </row>
        <row r="2029">
          <cell r="F2029" t="str">
            <v>I15010800216</v>
          </cell>
          <cell r="G2029" t="str">
            <v>TAXI_EXP</v>
          </cell>
          <cell r="H2029" t="str">
            <v>Taxi Expenses</v>
          </cell>
          <cell r="J2029">
            <v>0</v>
          </cell>
          <cell r="K2029">
            <v>0</v>
          </cell>
          <cell r="L2029">
            <v>0</v>
          </cell>
          <cell r="M2029">
            <v>17.22</v>
          </cell>
          <cell r="N2029" t="str">
            <v>DPS-JOPL</v>
          </cell>
          <cell r="O2029" t="str">
            <v>SW BY TOKEN</v>
          </cell>
          <cell r="P2029">
            <v>1</v>
          </cell>
          <cell r="R2029">
            <v>1501</v>
          </cell>
          <cell r="S2029" t="str">
            <v>TMS</v>
          </cell>
          <cell r="T2029" t="str">
            <v>direct</v>
          </cell>
          <cell r="V2029" t="str">
            <v>nil</v>
          </cell>
          <cell r="W2029">
            <v>0</v>
          </cell>
          <cell r="X2029">
            <v>0</v>
          </cell>
          <cell r="Z2029" t="str">
            <v>Exp</v>
          </cell>
          <cell r="AA2029" t="str">
            <v>OTH</v>
          </cell>
        </row>
        <row r="2030">
          <cell r="F2030" t="str">
            <v>I15010800246</v>
          </cell>
          <cell r="G2030" t="str">
            <v>ONSITE_SUPPORT</v>
          </cell>
          <cell r="H2030" t="str">
            <v>Onsite Support Services</v>
          </cell>
          <cell r="J2030">
            <v>0</v>
          </cell>
          <cell r="K2030">
            <v>0</v>
          </cell>
          <cell r="L2030">
            <v>0</v>
          </cell>
          <cell r="M2030">
            <v>0</v>
          </cell>
          <cell r="N2030" t="str">
            <v>ESS-JOPL</v>
          </cell>
          <cell r="O2030" t="str">
            <v>HW COMP BY PERIOD</v>
          </cell>
          <cell r="P2030">
            <v>0.5</v>
          </cell>
          <cell r="R2030">
            <v>1501</v>
          </cell>
          <cell r="S2030" t="str">
            <v>TMS</v>
          </cell>
          <cell r="T2030" t="str">
            <v>direct</v>
          </cell>
          <cell r="V2030" t="str">
            <v>nil</v>
          </cell>
          <cell r="W2030">
            <v>0</v>
          </cell>
          <cell r="X2030">
            <v>0</v>
          </cell>
          <cell r="Z2030" t="str">
            <v>IIPS</v>
          </cell>
          <cell r="AA2030" t="str">
            <v>OTH</v>
          </cell>
        </row>
        <row r="2031">
          <cell r="F2031" t="str">
            <v>I15010800246</v>
          </cell>
          <cell r="G2031" t="str">
            <v>SPPIHS063IB</v>
          </cell>
          <cell r="H2031" t="str">
            <v>IBM 146GB 3.5" SAS 15Krpm with</v>
          </cell>
          <cell r="J2031">
            <v>0</v>
          </cell>
          <cell r="K2031">
            <v>91.11</v>
          </cell>
          <cell r="L2031">
            <v>0</v>
          </cell>
          <cell r="M2031">
            <v>0</v>
          </cell>
          <cell r="N2031" t="str">
            <v>ESS-JOPL</v>
          </cell>
          <cell r="O2031" t="str">
            <v>HW COMP BY PERIOD</v>
          </cell>
          <cell r="P2031">
            <v>1</v>
          </cell>
          <cell r="R2031">
            <v>1501</v>
          </cell>
          <cell r="S2031" t="str">
            <v>TMS</v>
          </cell>
          <cell r="T2031" t="str">
            <v>direct</v>
          </cell>
          <cell r="V2031" t="str">
            <v>nil</v>
          </cell>
          <cell r="W2031">
            <v>0</v>
          </cell>
          <cell r="X2031">
            <v>0</v>
          </cell>
          <cell r="Z2031" t="str">
            <v>Part</v>
          </cell>
          <cell r="AA2031" t="str">
            <v>OTH</v>
          </cell>
        </row>
        <row r="2032">
          <cell r="F2032" t="str">
            <v>I15010800246</v>
          </cell>
          <cell r="G2032" t="str">
            <v>PARK_EXP</v>
          </cell>
          <cell r="H2032" t="str">
            <v>Parking Expenses</v>
          </cell>
          <cell r="J2032">
            <v>0</v>
          </cell>
          <cell r="K2032">
            <v>0</v>
          </cell>
          <cell r="L2032">
            <v>0</v>
          </cell>
          <cell r="M2032">
            <v>1.42</v>
          </cell>
          <cell r="N2032" t="str">
            <v>ESS-JOPL</v>
          </cell>
          <cell r="O2032" t="str">
            <v>HW COMP BY PERIOD</v>
          </cell>
          <cell r="P2032">
            <v>1</v>
          </cell>
          <cell r="R2032">
            <v>1501</v>
          </cell>
          <cell r="S2032" t="str">
            <v>TMS</v>
          </cell>
          <cell r="T2032" t="str">
            <v>direct</v>
          </cell>
          <cell r="V2032" t="str">
            <v>nil</v>
          </cell>
          <cell r="W2032">
            <v>0</v>
          </cell>
          <cell r="X2032">
            <v>0</v>
          </cell>
          <cell r="Z2032" t="str">
            <v>Exp</v>
          </cell>
          <cell r="AA2032" t="str">
            <v>OTH</v>
          </cell>
        </row>
        <row r="2033">
          <cell r="F2033" t="str">
            <v>I15011900017</v>
          </cell>
          <cell r="G2033" t="str">
            <v>contract_cover</v>
          </cell>
          <cell r="H2033" t="str">
            <v>Fixed Price</v>
          </cell>
          <cell r="I2033" t="str">
            <v>MMSDSS_MNS</v>
          </cell>
          <cell r="J2033">
            <v>6930</v>
          </cell>
          <cell r="K2033">
            <v>0</v>
          </cell>
          <cell r="L2033">
            <v>0</v>
          </cell>
          <cell r="M2033">
            <v>0</v>
          </cell>
          <cell r="N2033" t="str">
            <v>DPS-JOPL</v>
          </cell>
          <cell r="O2033" t="str">
            <v>Only UM</v>
          </cell>
          <cell r="P2033">
            <v>1</v>
          </cell>
          <cell r="Q2033" t="str">
            <v>SPO000EPO14001269</v>
          </cell>
          <cell r="R2033">
            <v>1501</v>
          </cell>
          <cell r="S2033" t="str">
            <v>TMS</v>
          </cell>
          <cell r="T2033" t="str">
            <v>direct</v>
          </cell>
          <cell r="V2033" t="str">
            <v>SBM 2.4 MNS</v>
          </cell>
          <cell r="W2033">
            <v>693</v>
          </cell>
          <cell r="X2033">
            <v>693</v>
          </cell>
          <cell r="Z2033" t="str">
            <v>MNS</v>
          </cell>
          <cell r="AA2033" t="str">
            <v>PUB</v>
          </cell>
        </row>
        <row r="2034">
          <cell r="F2034" t="str">
            <v>I15012200068</v>
          </cell>
          <cell r="G2034" t="str">
            <v>Deployment_SVC_1169</v>
          </cell>
          <cell r="H2034" t="str">
            <v>Deployment Services for Tender # 1169</v>
          </cell>
          <cell r="J2034">
            <v>0</v>
          </cell>
          <cell r="K2034">
            <v>0</v>
          </cell>
          <cell r="L2034">
            <v>14.25</v>
          </cell>
          <cell r="M2034">
            <v>0</v>
          </cell>
          <cell r="N2034" t="str">
            <v>DPS-JOPL</v>
          </cell>
          <cell r="O2034" t="str">
            <v>PROFESSIONAL SALES</v>
          </cell>
          <cell r="P2034">
            <v>1</v>
          </cell>
          <cell r="Q2034" t="str">
            <v>PAS000EPO14001366</v>
          </cell>
          <cell r="R2034">
            <v>1501</v>
          </cell>
          <cell r="S2034" t="str">
            <v>TMS</v>
          </cell>
          <cell r="T2034" t="str">
            <v>direct</v>
          </cell>
          <cell r="V2034" t="str">
            <v>SBM 2.1 IIPS</v>
          </cell>
          <cell r="W2034">
            <v>0</v>
          </cell>
          <cell r="X2034">
            <v>0</v>
          </cell>
          <cell r="Z2034" t="str">
            <v>IIPS</v>
          </cell>
          <cell r="AA2034" t="str">
            <v>PUB</v>
          </cell>
        </row>
        <row r="2035">
          <cell r="F2035" t="str">
            <v>I15012200068</v>
          </cell>
          <cell r="G2035" t="str">
            <v>Deployment_SVC_1169</v>
          </cell>
          <cell r="H2035" t="str">
            <v>Deployment Services for Tender # 1169</v>
          </cell>
          <cell r="J2035">
            <v>0</v>
          </cell>
          <cell r="K2035">
            <v>0</v>
          </cell>
          <cell r="L2035">
            <v>14.25</v>
          </cell>
          <cell r="M2035">
            <v>0</v>
          </cell>
          <cell r="N2035" t="str">
            <v>DPS-JOPL</v>
          </cell>
          <cell r="O2035" t="str">
            <v>PROFESSIONAL SALES</v>
          </cell>
          <cell r="P2035">
            <v>1</v>
          </cell>
          <cell r="Q2035" t="str">
            <v>PAS000EPO14001366</v>
          </cell>
          <cell r="R2035">
            <v>1501</v>
          </cell>
          <cell r="S2035" t="str">
            <v>TMS</v>
          </cell>
          <cell r="T2035" t="str">
            <v>direct</v>
          </cell>
          <cell r="V2035" t="str">
            <v>SBM 2.1 IIPS</v>
          </cell>
          <cell r="W2035">
            <v>0</v>
          </cell>
          <cell r="X2035">
            <v>0</v>
          </cell>
          <cell r="Z2035" t="str">
            <v>IIPS</v>
          </cell>
          <cell r="AA2035" t="str">
            <v>PUB</v>
          </cell>
        </row>
        <row r="2036">
          <cell r="F2036" t="str">
            <v>I15011900060</v>
          </cell>
          <cell r="G2036" t="str">
            <v>Vendor_OnSite_Services</v>
          </cell>
          <cell r="H2036" t="str">
            <v>Vendor Onsite Services</v>
          </cell>
          <cell r="J2036">
            <v>0</v>
          </cell>
          <cell r="K2036">
            <v>0</v>
          </cell>
          <cell r="L2036">
            <v>0</v>
          </cell>
          <cell r="M2036">
            <v>0</v>
          </cell>
          <cell r="N2036" t="str">
            <v>ESS-JOPL</v>
          </cell>
          <cell r="O2036" t="str">
            <v>HW COMP BY PERIOD</v>
          </cell>
          <cell r="P2036">
            <v>1</v>
          </cell>
          <cell r="R2036">
            <v>1501</v>
          </cell>
          <cell r="S2036" t="str">
            <v>TMS</v>
          </cell>
          <cell r="T2036" t="str">
            <v>direct</v>
          </cell>
          <cell r="V2036" t="str">
            <v>nil</v>
          </cell>
          <cell r="W2036">
            <v>0</v>
          </cell>
          <cell r="X2036">
            <v>0</v>
          </cell>
          <cell r="Z2036" t="str">
            <v>SVC</v>
          </cell>
          <cell r="AA2036" t="str">
            <v>OTH</v>
          </cell>
        </row>
        <row r="2037">
          <cell r="F2037" t="str">
            <v>I15010900029</v>
          </cell>
          <cell r="G2037" t="str">
            <v>ONSITE_SUPPORT</v>
          </cell>
          <cell r="H2037" t="str">
            <v>Onsite Support Services</v>
          </cell>
          <cell r="J2037">
            <v>0</v>
          </cell>
          <cell r="K2037">
            <v>0</v>
          </cell>
          <cell r="L2037">
            <v>0</v>
          </cell>
          <cell r="M2037">
            <v>0</v>
          </cell>
          <cell r="N2037" t="str">
            <v>DPS-JOPL</v>
          </cell>
          <cell r="O2037" t="str">
            <v>HW COMP BY PERIOD</v>
          </cell>
          <cell r="P2037">
            <v>0.83</v>
          </cell>
          <cell r="R2037">
            <v>1501</v>
          </cell>
          <cell r="S2037" t="str">
            <v>TMS</v>
          </cell>
          <cell r="T2037" t="str">
            <v>direct</v>
          </cell>
          <cell r="V2037" t="str">
            <v>nil</v>
          </cell>
          <cell r="W2037">
            <v>0</v>
          </cell>
          <cell r="X2037">
            <v>0</v>
          </cell>
          <cell r="Z2037" t="str">
            <v>IIPS</v>
          </cell>
          <cell r="AA2037" t="str">
            <v>OTH</v>
          </cell>
        </row>
        <row r="2038">
          <cell r="F2038" t="str">
            <v>I15010900029</v>
          </cell>
          <cell r="G2038" t="str">
            <v>PC1405290009</v>
          </cell>
          <cell r="H2038" t="str">
            <v>IBM Controllers Battery for DS5020</v>
          </cell>
          <cell r="J2038">
            <v>0</v>
          </cell>
          <cell r="K2038">
            <v>645</v>
          </cell>
          <cell r="L2038">
            <v>0</v>
          </cell>
          <cell r="M2038">
            <v>0</v>
          </cell>
          <cell r="N2038" t="str">
            <v>DPS-JOPL</v>
          </cell>
          <cell r="O2038" t="str">
            <v>HW COMP BY PERIOD</v>
          </cell>
          <cell r="P2038">
            <v>1</v>
          </cell>
          <cell r="R2038">
            <v>1501</v>
          </cell>
          <cell r="S2038" t="str">
            <v>TMS</v>
          </cell>
          <cell r="T2038" t="str">
            <v>direct</v>
          </cell>
          <cell r="V2038" t="str">
            <v>nil</v>
          </cell>
          <cell r="W2038">
            <v>0</v>
          </cell>
          <cell r="X2038">
            <v>0</v>
          </cell>
          <cell r="Z2038" t="str">
            <v>Part</v>
          </cell>
          <cell r="AA2038" t="str">
            <v>OTH</v>
          </cell>
        </row>
        <row r="2039">
          <cell r="F2039" t="str">
            <v>I15010900029</v>
          </cell>
          <cell r="G2039" t="str">
            <v>TAXI_EXP</v>
          </cell>
          <cell r="H2039" t="str">
            <v>Taxi Expenses</v>
          </cell>
          <cell r="J2039">
            <v>0</v>
          </cell>
          <cell r="K2039">
            <v>0</v>
          </cell>
          <cell r="L2039">
            <v>0</v>
          </cell>
          <cell r="M2039">
            <v>10.74</v>
          </cell>
          <cell r="N2039" t="str">
            <v>DPS-JOPL</v>
          </cell>
          <cell r="O2039" t="str">
            <v>HW COMP BY PERIOD</v>
          </cell>
          <cell r="P2039">
            <v>1</v>
          </cell>
          <cell r="R2039">
            <v>1501</v>
          </cell>
          <cell r="S2039" t="str">
            <v>TMS</v>
          </cell>
          <cell r="T2039" t="str">
            <v>direct</v>
          </cell>
          <cell r="V2039" t="str">
            <v>nil</v>
          </cell>
          <cell r="W2039">
            <v>0</v>
          </cell>
          <cell r="X2039">
            <v>0</v>
          </cell>
          <cell r="Z2039" t="str">
            <v>Exp</v>
          </cell>
          <cell r="AA2039" t="str">
            <v>OTH</v>
          </cell>
        </row>
        <row r="2040">
          <cell r="F2040" t="str">
            <v>I15012300089</v>
          </cell>
          <cell r="G2040" t="str">
            <v>PC1110100009</v>
          </cell>
          <cell r="H2040" t="str">
            <v>Item: PC1110100009 / 99MB545 / X3650</v>
          </cell>
          <cell r="I2040" t="str">
            <v>MWSHMA_BMA</v>
          </cell>
          <cell r="J2040">
            <v>0</v>
          </cell>
          <cell r="K2040">
            <v>0</v>
          </cell>
          <cell r="L2040">
            <v>0</v>
          </cell>
          <cell r="M2040">
            <v>0</v>
          </cell>
          <cell r="N2040" t="str">
            <v>ESS-JOPL</v>
          </cell>
          <cell r="O2040" t="str">
            <v>Only UM</v>
          </cell>
          <cell r="P2040">
            <v>1</v>
          </cell>
          <cell r="Q2040" t="str">
            <v>8451089929</v>
          </cell>
          <cell r="R2040">
            <v>1501</v>
          </cell>
          <cell r="S2040" t="str">
            <v>TMS</v>
          </cell>
          <cell r="T2040" t="str">
            <v>direct</v>
          </cell>
          <cell r="V2040" t="str">
            <v>nil</v>
          </cell>
          <cell r="W2040">
            <v>0</v>
          </cell>
          <cell r="X2040">
            <v>0</v>
          </cell>
          <cell r="Z2040" t="str">
            <v>Nil</v>
          </cell>
          <cell r="AA2040" t="str">
            <v>ENT</v>
          </cell>
        </row>
        <row r="2041">
          <cell r="F2041" t="str">
            <v>I15012300089</v>
          </cell>
          <cell r="G2041" t="str">
            <v>PC1110100009</v>
          </cell>
          <cell r="H2041" t="str">
            <v>Item: PC1110100009 / 99MB544 / X3650</v>
          </cell>
          <cell r="I2041" t="str">
            <v>MWSHMA_BMA</v>
          </cell>
          <cell r="J2041">
            <v>0</v>
          </cell>
          <cell r="K2041">
            <v>0</v>
          </cell>
          <cell r="L2041">
            <v>0</v>
          </cell>
          <cell r="M2041">
            <v>0</v>
          </cell>
          <cell r="N2041" t="str">
            <v>ESS-JOPL</v>
          </cell>
          <cell r="O2041" t="str">
            <v>Only UM</v>
          </cell>
          <cell r="P2041">
            <v>1</v>
          </cell>
          <cell r="Q2041" t="str">
            <v>8451089929</v>
          </cell>
          <cell r="R2041">
            <v>1501</v>
          </cell>
          <cell r="S2041" t="str">
            <v>TMS</v>
          </cell>
          <cell r="T2041" t="str">
            <v>direct</v>
          </cell>
          <cell r="V2041" t="str">
            <v>nil</v>
          </cell>
          <cell r="W2041">
            <v>0</v>
          </cell>
          <cell r="X2041">
            <v>0</v>
          </cell>
          <cell r="Z2041" t="str">
            <v>Nil</v>
          </cell>
          <cell r="AA2041" t="str">
            <v>ENT</v>
          </cell>
        </row>
        <row r="2042">
          <cell r="F2042" t="str">
            <v>I15012300089</v>
          </cell>
          <cell r="G2042" t="str">
            <v>PC1108260008</v>
          </cell>
          <cell r="H2042" t="str">
            <v>Item: PC1108260008 / 614002 / x3850 M2</v>
          </cell>
          <cell r="I2042" t="str">
            <v>MWSHMA_BMA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 t="str">
            <v>ESS-JOPL</v>
          </cell>
          <cell r="O2042" t="str">
            <v>Only UM</v>
          </cell>
          <cell r="P2042">
            <v>1</v>
          </cell>
          <cell r="Q2042" t="str">
            <v>8451089929</v>
          </cell>
          <cell r="R2042">
            <v>1501</v>
          </cell>
          <cell r="S2042" t="str">
            <v>TMS</v>
          </cell>
          <cell r="T2042" t="str">
            <v>direct</v>
          </cell>
          <cell r="V2042" t="str">
            <v>nil</v>
          </cell>
          <cell r="W2042">
            <v>0</v>
          </cell>
          <cell r="X2042">
            <v>0</v>
          </cell>
          <cell r="Z2042" t="str">
            <v>Nil</v>
          </cell>
          <cell r="AA2042" t="str">
            <v>ENT</v>
          </cell>
        </row>
        <row r="2043">
          <cell r="F2043" t="str">
            <v>I15012300089</v>
          </cell>
          <cell r="G2043" t="str">
            <v>PC1108260008</v>
          </cell>
          <cell r="H2043" t="str">
            <v>Item: PC1108260008 / 614001 / x3850 M2</v>
          </cell>
          <cell r="I2043" t="str">
            <v>MWSHMA_BMA</v>
          </cell>
          <cell r="J2043">
            <v>0</v>
          </cell>
          <cell r="K2043">
            <v>0</v>
          </cell>
          <cell r="L2043">
            <v>0</v>
          </cell>
          <cell r="M2043">
            <v>0</v>
          </cell>
          <cell r="N2043" t="str">
            <v>ESS-JOPL</v>
          </cell>
          <cell r="O2043" t="str">
            <v>Only UM</v>
          </cell>
          <cell r="P2043">
            <v>1</v>
          </cell>
          <cell r="Q2043" t="str">
            <v>8451089929</v>
          </cell>
          <cell r="R2043">
            <v>1501</v>
          </cell>
          <cell r="S2043" t="str">
            <v>TMS</v>
          </cell>
          <cell r="T2043" t="str">
            <v>direct</v>
          </cell>
          <cell r="V2043" t="str">
            <v>nil</v>
          </cell>
          <cell r="W2043">
            <v>0</v>
          </cell>
          <cell r="X2043">
            <v>0</v>
          </cell>
          <cell r="Z2043" t="str">
            <v>Nil</v>
          </cell>
          <cell r="AA2043" t="str">
            <v>ENT</v>
          </cell>
        </row>
        <row r="2044">
          <cell r="F2044" t="str">
            <v>I15012300089</v>
          </cell>
          <cell r="G2044" t="str">
            <v>PC1206150013</v>
          </cell>
          <cell r="H2044" t="str">
            <v>Item: PC1206150013 / 99MC716 / x3650 M2</v>
          </cell>
          <cell r="I2044" t="str">
            <v>MWSHMA_BMA</v>
          </cell>
          <cell r="J2044">
            <v>0</v>
          </cell>
          <cell r="K2044">
            <v>0</v>
          </cell>
          <cell r="L2044">
            <v>0</v>
          </cell>
          <cell r="M2044">
            <v>0</v>
          </cell>
          <cell r="N2044" t="str">
            <v>ESS-JOPL</v>
          </cell>
          <cell r="O2044" t="str">
            <v>Only UM</v>
          </cell>
          <cell r="P2044">
            <v>1</v>
          </cell>
          <cell r="Q2044" t="str">
            <v>8451089929</v>
          </cell>
          <cell r="R2044">
            <v>1501</v>
          </cell>
          <cell r="S2044" t="str">
            <v>TMS</v>
          </cell>
          <cell r="T2044" t="str">
            <v>direct</v>
          </cell>
          <cell r="V2044" t="str">
            <v>nil</v>
          </cell>
          <cell r="W2044">
            <v>0</v>
          </cell>
          <cell r="X2044">
            <v>0</v>
          </cell>
          <cell r="Z2044" t="str">
            <v>Nil</v>
          </cell>
          <cell r="AA2044" t="str">
            <v>ENT</v>
          </cell>
        </row>
        <row r="2045">
          <cell r="F2045" t="str">
            <v>I15012700044</v>
          </cell>
          <cell r="G2045" t="str">
            <v>DPSIIP11DT0ACC01</v>
          </cell>
          <cell r="H2045" t="str">
            <v>In House Desktop Accesories Staging</v>
          </cell>
          <cell r="J2045">
            <v>0</v>
          </cell>
          <cell r="K2045">
            <v>0</v>
          </cell>
          <cell r="L2045">
            <v>14.25</v>
          </cell>
          <cell r="M2045">
            <v>0</v>
          </cell>
          <cell r="N2045" t="str">
            <v>DPS-JOPL</v>
          </cell>
          <cell r="O2045" t="str">
            <v>PROFESSIONAL SALES</v>
          </cell>
          <cell r="P2045">
            <v>1</v>
          </cell>
          <cell r="Q2045" t="str">
            <v>SQ1412230030</v>
          </cell>
          <cell r="R2045">
            <v>1501</v>
          </cell>
          <cell r="S2045" t="str">
            <v>TMS</v>
          </cell>
          <cell r="T2045" t="str">
            <v>direct</v>
          </cell>
          <cell r="V2045" t="str">
            <v>SBM 2.1 IIPS</v>
          </cell>
          <cell r="W2045">
            <v>0</v>
          </cell>
          <cell r="X2045">
            <v>0</v>
          </cell>
          <cell r="Z2045" t="str">
            <v>IIPS</v>
          </cell>
          <cell r="AA2045" t="str">
            <v>COM</v>
          </cell>
        </row>
        <row r="2046">
          <cell r="F2046" t="str">
            <v>I15012700044</v>
          </cell>
          <cell r="G2046" t="str">
            <v>TAXI_EXP</v>
          </cell>
          <cell r="H2046" t="str">
            <v>Taxi Expenses</v>
          </cell>
          <cell r="J2046">
            <v>0</v>
          </cell>
          <cell r="K2046">
            <v>0</v>
          </cell>
          <cell r="L2046">
            <v>0</v>
          </cell>
          <cell r="M2046">
            <v>4.3</v>
          </cell>
          <cell r="N2046" t="str">
            <v>DPS-JOPL</v>
          </cell>
          <cell r="O2046" t="str">
            <v>PROFESSIONAL SALES</v>
          </cell>
          <cell r="P2046">
            <v>1</v>
          </cell>
          <cell r="Q2046" t="str">
            <v>SQ1412230030</v>
          </cell>
          <cell r="R2046">
            <v>1501</v>
          </cell>
          <cell r="S2046" t="str">
            <v>TMS</v>
          </cell>
          <cell r="T2046" t="str">
            <v>direct</v>
          </cell>
          <cell r="V2046" t="str">
            <v>nil</v>
          </cell>
          <cell r="W2046">
            <v>0</v>
          </cell>
          <cell r="X2046">
            <v>0</v>
          </cell>
          <cell r="Z2046" t="str">
            <v>Exp</v>
          </cell>
          <cell r="AA2046" t="str">
            <v>COM</v>
          </cell>
        </row>
        <row r="2047">
          <cell r="F2047" t="str">
            <v>I15012200088</v>
          </cell>
          <cell r="G2047" t="str">
            <v>Vendor_OnSite_Services</v>
          </cell>
          <cell r="H2047" t="str">
            <v>Vendor Onsite Services</v>
          </cell>
          <cell r="J2047">
            <v>0</v>
          </cell>
          <cell r="K2047">
            <v>0</v>
          </cell>
          <cell r="L2047">
            <v>0</v>
          </cell>
          <cell r="M2047">
            <v>0</v>
          </cell>
          <cell r="N2047" t="str">
            <v>ESS-JOPL</v>
          </cell>
          <cell r="O2047" t="str">
            <v>HW COMP BY PERIOD</v>
          </cell>
          <cell r="P2047">
            <v>1.2</v>
          </cell>
          <cell r="R2047">
            <v>1501</v>
          </cell>
          <cell r="S2047" t="str">
            <v>TMS</v>
          </cell>
          <cell r="T2047" t="str">
            <v>direct</v>
          </cell>
          <cell r="V2047" t="str">
            <v>nil</v>
          </cell>
          <cell r="W2047">
            <v>0</v>
          </cell>
          <cell r="X2047">
            <v>0</v>
          </cell>
          <cell r="Z2047" t="str">
            <v>SVC</v>
          </cell>
          <cell r="AA2047" t="str">
            <v>OTH</v>
          </cell>
        </row>
        <row r="2048">
          <cell r="F2048" t="str">
            <v>I15010500041</v>
          </cell>
          <cell r="G2048" t="str">
            <v>ONSITE_SUPPORT</v>
          </cell>
          <cell r="H2048" t="str">
            <v>Onsite Support Services</v>
          </cell>
          <cell r="J2048">
            <v>0</v>
          </cell>
          <cell r="K2048">
            <v>0</v>
          </cell>
          <cell r="L2048">
            <v>0</v>
          </cell>
          <cell r="M2048">
            <v>0</v>
          </cell>
          <cell r="N2048" t="str">
            <v>DPS-JOPL</v>
          </cell>
          <cell r="O2048" t="str">
            <v>LENOVO WSP SVC CALL</v>
          </cell>
          <cell r="P2048">
            <v>1</v>
          </cell>
          <cell r="R2048">
            <v>1501</v>
          </cell>
          <cell r="S2048" t="str">
            <v>TMS</v>
          </cell>
          <cell r="T2048" t="str">
            <v>direct</v>
          </cell>
          <cell r="V2048" t="str">
            <v>nil</v>
          </cell>
          <cell r="W2048">
            <v>0</v>
          </cell>
          <cell r="X2048">
            <v>0</v>
          </cell>
          <cell r="Z2048" t="str">
            <v>IIPS</v>
          </cell>
          <cell r="AA2048" t="str">
            <v>OTH</v>
          </cell>
        </row>
        <row r="2049">
          <cell r="F2049" t="str">
            <v>I15010800232</v>
          </cell>
          <cell r="G2049" t="str">
            <v>TAXI_EXP</v>
          </cell>
          <cell r="H2049" t="str">
            <v>Taxi Expenses</v>
          </cell>
          <cell r="J2049">
            <v>0</v>
          </cell>
          <cell r="K2049">
            <v>0</v>
          </cell>
          <cell r="L2049">
            <v>0</v>
          </cell>
          <cell r="M2049">
            <v>11.52</v>
          </cell>
          <cell r="N2049" t="str">
            <v>ESS-JOPL</v>
          </cell>
          <cell r="O2049" t="str">
            <v>HW PM BY PERIOD</v>
          </cell>
          <cell r="P2049">
            <v>1</v>
          </cell>
          <cell r="R2049">
            <v>1501</v>
          </cell>
          <cell r="S2049" t="str">
            <v>TMS</v>
          </cell>
          <cell r="T2049" t="str">
            <v>direct</v>
          </cell>
          <cell r="V2049" t="str">
            <v>nil</v>
          </cell>
          <cell r="W2049">
            <v>0</v>
          </cell>
          <cell r="X2049">
            <v>0</v>
          </cell>
          <cell r="Z2049" t="str">
            <v>Exp</v>
          </cell>
          <cell r="AA2049" t="str">
            <v>OTH</v>
          </cell>
        </row>
        <row r="2050">
          <cell r="F2050" t="str">
            <v>I15010800232</v>
          </cell>
          <cell r="G2050" t="str">
            <v>ONSITE_SUPPORT</v>
          </cell>
          <cell r="H2050" t="str">
            <v>Onsite Support Services</v>
          </cell>
          <cell r="J2050">
            <v>0</v>
          </cell>
          <cell r="K2050">
            <v>0</v>
          </cell>
          <cell r="L2050">
            <v>0</v>
          </cell>
          <cell r="M2050">
            <v>0</v>
          </cell>
          <cell r="N2050" t="str">
            <v>ESS-JOPL</v>
          </cell>
          <cell r="O2050" t="str">
            <v>HW PM BY PERIOD</v>
          </cell>
          <cell r="P2050">
            <v>2</v>
          </cell>
          <cell r="R2050">
            <v>1501</v>
          </cell>
          <cell r="S2050" t="str">
            <v>TMS</v>
          </cell>
          <cell r="T2050" t="str">
            <v>direct</v>
          </cell>
          <cell r="V2050" t="str">
            <v>nil</v>
          </cell>
          <cell r="W2050">
            <v>0</v>
          </cell>
          <cell r="X2050">
            <v>0</v>
          </cell>
          <cell r="Z2050" t="str">
            <v>IIPS</v>
          </cell>
          <cell r="AA2050" t="str">
            <v>OTH</v>
          </cell>
        </row>
        <row r="2051">
          <cell r="F2051" t="str">
            <v>I15010800232</v>
          </cell>
          <cell r="G2051" t="str">
            <v>PUBLIC_EXP</v>
          </cell>
          <cell r="H2051" t="str">
            <v>Public Transport Expenses</v>
          </cell>
          <cell r="J2051">
            <v>0</v>
          </cell>
          <cell r="K2051">
            <v>0</v>
          </cell>
          <cell r="L2051">
            <v>0</v>
          </cell>
          <cell r="M2051">
            <v>3</v>
          </cell>
          <cell r="N2051" t="str">
            <v>ESS-JOPL</v>
          </cell>
          <cell r="O2051" t="str">
            <v>HW PM BY PERIOD</v>
          </cell>
          <cell r="P2051">
            <v>1</v>
          </cell>
          <cell r="R2051">
            <v>1501</v>
          </cell>
          <cell r="S2051" t="str">
            <v>TMS</v>
          </cell>
          <cell r="T2051" t="str">
            <v>direct</v>
          </cell>
          <cell r="V2051" t="str">
            <v>nil</v>
          </cell>
          <cell r="W2051">
            <v>0</v>
          </cell>
          <cell r="X2051">
            <v>0</v>
          </cell>
          <cell r="Z2051" t="str">
            <v>Exp</v>
          </cell>
          <cell r="AA2051" t="str">
            <v>OTH</v>
          </cell>
        </row>
        <row r="2052">
          <cell r="F2052" t="str">
            <v>I15010800232</v>
          </cell>
          <cell r="G2052" t="str">
            <v>PUBLIC_EXP</v>
          </cell>
          <cell r="H2052" t="str">
            <v>Public Transport Expenses</v>
          </cell>
          <cell r="J2052">
            <v>0</v>
          </cell>
          <cell r="K2052">
            <v>0</v>
          </cell>
          <cell r="L2052">
            <v>0</v>
          </cell>
          <cell r="M2052">
            <v>3</v>
          </cell>
          <cell r="N2052" t="str">
            <v>ESS-JOPL</v>
          </cell>
          <cell r="O2052" t="str">
            <v>HW PM BY PERIOD</v>
          </cell>
          <cell r="P2052">
            <v>1</v>
          </cell>
          <cell r="R2052">
            <v>1501</v>
          </cell>
          <cell r="S2052" t="str">
            <v>TMS</v>
          </cell>
          <cell r="T2052" t="str">
            <v>direct</v>
          </cell>
          <cell r="V2052" t="str">
            <v>nil</v>
          </cell>
          <cell r="W2052">
            <v>0</v>
          </cell>
          <cell r="X2052">
            <v>0</v>
          </cell>
          <cell r="Z2052" t="str">
            <v>Exp</v>
          </cell>
          <cell r="AA2052" t="str">
            <v>OTH</v>
          </cell>
        </row>
        <row r="2053">
          <cell r="F2053" t="str">
            <v>I15010800232</v>
          </cell>
          <cell r="G2053" t="str">
            <v>PUBLIC_EXP</v>
          </cell>
          <cell r="H2053" t="str">
            <v>Public Transport Expenses</v>
          </cell>
          <cell r="J2053">
            <v>0</v>
          </cell>
          <cell r="K2053">
            <v>0</v>
          </cell>
          <cell r="L2053">
            <v>0</v>
          </cell>
          <cell r="M2053">
            <v>3</v>
          </cell>
          <cell r="N2053" t="str">
            <v>ESS-JOPL</v>
          </cell>
          <cell r="O2053" t="str">
            <v>HW PM BY PERIOD</v>
          </cell>
          <cell r="P2053">
            <v>1</v>
          </cell>
          <cell r="R2053">
            <v>1501</v>
          </cell>
          <cell r="S2053" t="str">
            <v>TMS</v>
          </cell>
          <cell r="T2053" t="str">
            <v>direct</v>
          </cell>
          <cell r="V2053" t="str">
            <v>nil</v>
          </cell>
          <cell r="W2053">
            <v>0</v>
          </cell>
          <cell r="X2053">
            <v>0</v>
          </cell>
          <cell r="Z2053" t="str">
            <v>Exp</v>
          </cell>
          <cell r="AA2053" t="str">
            <v>OTH</v>
          </cell>
        </row>
        <row r="2054">
          <cell r="F2054" t="str">
            <v>I15012700066</v>
          </cell>
          <cell r="G2054" t="str">
            <v>Helpdesk_Support</v>
          </cell>
          <cell r="H2054" t="str">
            <v>Helpdesk Support</v>
          </cell>
          <cell r="J2054">
            <v>0</v>
          </cell>
          <cell r="K2054">
            <v>0</v>
          </cell>
          <cell r="L2054">
            <v>0</v>
          </cell>
          <cell r="M2054">
            <v>0</v>
          </cell>
          <cell r="N2054" t="str">
            <v>DPS-JOPL</v>
          </cell>
          <cell r="O2054" t="str">
            <v>SW BY TOKEN</v>
          </cell>
          <cell r="P2054">
            <v>0</v>
          </cell>
          <cell r="R2054">
            <v>1501</v>
          </cell>
          <cell r="S2054" t="str">
            <v>TMS</v>
          </cell>
          <cell r="T2054" t="str">
            <v>direct</v>
          </cell>
          <cell r="V2054" t="str">
            <v>nil</v>
          </cell>
          <cell r="W2054">
            <v>0</v>
          </cell>
          <cell r="X2054">
            <v>0</v>
          </cell>
          <cell r="Z2054" t="str">
            <v>SVC</v>
          </cell>
          <cell r="AA2054" t="str">
            <v/>
          </cell>
        </row>
        <row r="2055">
          <cell r="F2055" t="str">
            <v>I15010700042</v>
          </cell>
          <cell r="G2055" t="str">
            <v>ERP_EXP</v>
          </cell>
          <cell r="H2055" t="str">
            <v>ERP Expenses</v>
          </cell>
          <cell r="J2055">
            <v>0</v>
          </cell>
          <cell r="K2055">
            <v>0</v>
          </cell>
          <cell r="L2055">
            <v>0</v>
          </cell>
          <cell r="M2055">
            <v>1</v>
          </cell>
          <cell r="N2055" t="str">
            <v>DPS-JOPL</v>
          </cell>
          <cell r="O2055" t="str">
            <v>HW COMP BY PERIOD</v>
          </cell>
          <cell r="P2055">
            <v>1</v>
          </cell>
          <cell r="R2055">
            <v>1501</v>
          </cell>
          <cell r="S2055" t="str">
            <v>TMS</v>
          </cell>
          <cell r="T2055" t="str">
            <v>direct</v>
          </cell>
          <cell r="V2055" t="str">
            <v>nil</v>
          </cell>
          <cell r="W2055">
            <v>0</v>
          </cell>
          <cell r="X2055">
            <v>0</v>
          </cell>
          <cell r="Z2055" t="str">
            <v>Exp</v>
          </cell>
          <cell r="AA2055" t="str">
            <v>OTH</v>
          </cell>
        </row>
        <row r="2056">
          <cell r="F2056" t="str">
            <v>I15011200075</v>
          </cell>
          <cell r="G2056" t="str">
            <v>Helpdesk_Support</v>
          </cell>
          <cell r="H2056" t="str">
            <v>Helpdesk Support</v>
          </cell>
          <cell r="J2056">
            <v>0</v>
          </cell>
          <cell r="K2056">
            <v>0</v>
          </cell>
          <cell r="L2056">
            <v>7.5</v>
          </cell>
          <cell r="M2056">
            <v>0</v>
          </cell>
          <cell r="N2056" t="str">
            <v>DPS-JOPL</v>
          </cell>
          <cell r="O2056" t="str">
            <v>SW BY TOKEN</v>
          </cell>
          <cell r="P2056">
            <v>0.5</v>
          </cell>
          <cell r="R2056">
            <v>1501</v>
          </cell>
          <cell r="S2056" t="str">
            <v>TMS</v>
          </cell>
          <cell r="T2056" t="str">
            <v>direct</v>
          </cell>
          <cell r="V2056" t="str">
            <v>non comm</v>
          </cell>
          <cell r="W2056">
            <v>0</v>
          </cell>
          <cell r="X2056">
            <v>0</v>
          </cell>
          <cell r="Z2056" t="str">
            <v>SVC</v>
          </cell>
          <cell r="AA2056" t="str">
            <v/>
          </cell>
        </row>
        <row r="2057">
          <cell r="F2057" t="str">
            <v>I15010700042</v>
          </cell>
          <cell r="G2057" t="str">
            <v>ONSITE_SUPPORT</v>
          </cell>
          <cell r="H2057" t="str">
            <v>Onsite Support Services</v>
          </cell>
          <cell r="J2057">
            <v>0</v>
          </cell>
          <cell r="K2057">
            <v>0</v>
          </cell>
          <cell r="L2057">
            <v>0</v>
          </cell>
          <cell r="M2057">
            <v>0</v>
          </cell>
          <cell r="N2057" t="str">
            <v>DPS-JOPL</v>
          </cell>
          <cell r="O2057" t="str">
            <v>HW COMP BY PERIOD</v>
          </cell>
          <cell r="P2057">
            <v>0.33</v>
          </cell>
          <cell r="R2057">
            <v>1501</v>
          </cell>
          <cell r="S2057" t="str">
            <v>TMS</v>
          </cell>
          <cell r="T2057" t="str">
            <v>direct</v>
          </cell>
          <cell r="V2057" t="str">
            <v>nil</v>
          </cell>
          <cell r="W2057">
            <v>0</v>
          </cell>
          <cell r="X2057">
            <v>0</v>
          </cell>
          <cell r="Z2057" t="str">
            <v>IIPS</v>
          </cell>
          <cell r="AA2057" t="str">
            <v>OTH</v>
          </cell>
        </row>
        <row r="2058">
          <cell r="F2058" t="str">
            <v>I15010700042</v>
          </cell>
          <cell r="G2058" t="str">
            <v>PARK_EXP</v>
          </cell>
          <cell r="H2058" t="str">
            <v>Parking Expenses</v>
          </cell>
          <cell r="J2058">
            <v>0</v>
          </cell>
          <cell r="K2058">
            <v>0</v>
          </cell>
          <cell r="L2058">
            <v>0</v>
          </cell>
          <cell r="M2058">
            <v>1.68</v>
          </cell>
          <cell r="N2058" t="str">
            <v>DPS-JOPL</v>
          </cell>
          <cell r="O2058" t="str">
            <v>HW COMP BY PERIOD</v>
          </cell>
          <cell r="P2058">
            <v>1</v>
          </cell>
          <cell r="R2058">
            <v>1501</v>
          </cell>
          <cell r="S2058" t="str">
            <v>TMS</v>
          </cell>
          <cell r="T2058" t="str">
            <v>direct</v>
          </cell>
          <cell r="V2058" t="str">
            <v>nil</v>
          </cell>
          <cell r="W2058">
            <v>0</v>
          </cell>
          <cell r="X2058">
            <v>0</v>
          </cell>
          <cell r="Z2058" t="str">
            <v>Exp</v>
          </cell>
          <cell r="AA2058" t="str">
            <v>OTH</v>
          </cell>
        </row>
        <row r="2059">
          <cell r="F2059" t="str">
            <v>I15012800023</v>
          </cell>
          <cell r="G2059" t="str">
            <v>Helpdesk_Support</v>
          </cell>
          <cell r="H2059" t="str">
            <v>Helpdesk Support</v>
          </cell>
          <cell r="J2059">
            <v>0</v>
          </cell>
          <cell r="K2059">
            <v>0</v>
          </cell>
          <cell r="L2059">
            <v>0</v>
          </cell>
          <cell r="M2059">
            <v>0</v>
          </cell>
          <cell r="N2059" t="str">
            <v>DPS-JOPL</v>
          </cell>
          <cell r="O2059" t="str">
            <v>SW BY TOKEN</v>
          </cell>
          <cell r="P2059">
            <v>0</v>
          </cell>
          <cell r="R2059">
            <v>1501</v>
          </cell>
          <cell r="S2059" t="str">
            <v>TMS</v>
          </cell>
          <cell r="T2059" t="str">
            <v>direct</v>
          </cell>
          <cell r="V2059" t="str">
            <v>nil</v>
          </cell>
          <cell r="W2059">
            <v>0</v>
          </cell>
          <cell r="X2059">
            <v>0</v>
          </cell>
          <cell r="Z2059" t="str">
            <v>SVC</v>
          </cell>
          <cell r="AA2059" t="str">
            <v/>
          </cell>
        </row>
        <row r="2060">
          <cell r="F2060" t="str">
            <v>I15010500029</v>
          </cell>
          <cell r="G2060" t="str">
            <v>Helpdesk_Support</v>
          </cell>
          <cell r="H2060" t="str">
            <v>Helpdesk Support</v>
          </cell>
          <cell r="J2060">
            <v>0</v>
          </cell>
          <cell r="K2060">
            <v>0</v>
          </cell>
          <cell r="L2060">
            <v>0</v>
          </cell>
          <cell r="M2060">
            <v>0</v>
          </cell>
          <cell r="N2060" t="str">
            <v>DPS-JOPL</v>
          </cell>
          <cell r="O2060" t="str">
            <v>SW BY HOUR</v>
          </cell>
          <cell r="P2060">
            <v>3.08</v>
          </cell>
          <cell r="R2060">
            <v>1501</v>
          </cell>
          <cell r="S2060" t="str">
            <v>TMS</v>
          </cell>
          <cell r="T2060" t="str">
            <v>direct</v>
          </cell>
          <cell r="V2060" t="str">
            <v>nil</v>
          </cell>
          <cell r="W2060">
            <v>0</v>
          </cell>
          <cell r="X2060">
            <v>0</v>
          </cell>
          <cell r="Z2060" t="str">
            <v>SVC</v>
          </cell>
          <cell r="AA2060" t="str">
            <v/>
          </cell>
        </row>
        <row r="2061">
          <cell r="F2061" t="str">
            <v>I15010700043</v>
          </cell>
          <cell r="G2061" t="str">
            <v>ONSITE_SUPPORT</v>
          </cell>
          <cell r="H2061" t="str">
            <v>Onsite Support Services</v>
          </cell>
          <cell r="J2061">
            <v>0</v>
          </cell>
          <cell r="K2061">
            <v>0</v>
          </cell>
          <cell r="L2061">
            <v>0</v>
          </cell>
          <cell r="M2061">
            <v>0</v>
          </cell>
          <cell r="N2061" t="str">
            <v>DPS-JOPL</v>
          </cell>
          <cell r="O2061" t="str">
            <v>SW BY HOUR</v>
          </cell>
          <cell r="P2061">
            <v>4</v>
          </cell>
          <cell r="R2061">
            <v>1501</v>
          </cell>
          <cell r="S2061" t="str">
            <v>TMS</v>
          </cell>
          <cell r="T2061" t="str">
            <v>direct</v>
          </cell>
          <cell r="V2061" t="str">
            <v>nil</v>
          </cell>
          <cell r="W2061">
            <v>0</v>
          </cell>
          <cell r="X2061">
            <v>0</v>
          </cell>
          <cell r="Z2061" t="str">
            <v>IIPS</v>
          </cell>
          <cell r="AA2061" t="str">
            <v>OTH</v>
          </cell>
        </row>
        <row r="2062">
          <cell r="F2062" t="str">
            <v>I15012600021</v>
          </cell>
          <cell r="G2062" t="str">
            <v>PARK_EXP</v>
          </cell>
          <cell r="H2062" t="str">
            <v>Parking Expenses</v>
          </cell>
          <cell r="J2062">
            <v>0</v>
          </cell>
          <cell r="K2062">
            <v>0</v>
          </cell>
          <cell r="L2062">
            <v>0</v>
          </cell>
          <cell r="M2062">
            <v>3.23</v>
          </cell>
          <cell r="N2062" t="str">
            <v>DPS-JOPL</v>
          </cell>
          <cell r="O2062" t="str">
            <v>SW BY HOUR</v>
          </cell>
          <cell r="P2062">
            <v>1</v>
          </cell>
          <cell r="R2062">
            <v>1501</v>
          </cell>
          <cell r="S2062" t="str">
            <v>TMS</v>
          </cell>
          <cell r="T2062" t="str">
            <v>direct</v>
          </cell>
          <cell r="V2062" t="str">
            <v>nil</v>
          </cell>
          <cell r="W2062">
            <v>0</v>
          </cell>
          <cell r="X2062">
            <v>0</v>
          </cell>
          <cell r="Z2062" t="str">
            <v>Exp</v>
          </cell>
          <cell r="AA2062" t="str">
            <v>OTH</v>
          </cell>
        </row>
        <row r="2063">
          <cell r="F2063" t="str">
            <v>I15012600021</v>
          </cell>
          <cell r="G2063" t="str">
            <v>ERP_EXP</v>
          </cell>
          <cell r="H2063" t="str">
            <v>ERP Expenses</v>
          </cell>
          <cell r="J2063">
            <v>0</v>
          </cell>
          <cell r="K2063">
            <v>0</v>
          </cell>
          <cell r="L2063">
            <v>0</v>
          </cell>
          <cell r="M2063">
            <v>0.5</v>
          </cell>
          <cell r="N2063" t="str">
            <v>DPS-JOPL</v>
          </cell>
          <cell r="O2063" t="str">
            <v>SW BY HOUR</v>
          </cell>
          <cell r="P2063">
            <v>1</v>
          </cell>
          <cell r="R2063">
            <v>1501</v>
          </cell>
          <cell r="S2063" t="str">
            <v>TMS</v>
          </cell>
          <cell r="T2063" t="str">
            <v>direct</v>
          </cell>
          <cell r="V2063" t="str">
            <v>nil</v>
          </cell>
          <cell r="W2063">
            <v>0</v>
          </cell>
          <cell r="X2063">
            <v>0</v>
          </cell>
          <cell r="Z2063" t="str">
            <v>Exp</v>
          </cell>
          <cell r="AA2063" t="str">
            <v>OTH</v>
          </cell>
        </row>
        <row r="2064">
          <cell r="F2064" t="str">
            <v>I15012600021</v>
          </cell>
          <cell r="G2064" t="str">
            <v>PARK_EXP</v>
          </cell>
          <cell r="H2064" t="str">
            <v>Parking Expenses</v>
          </cell>
          <cell r="J2064">
            <v>0</v>
          </cell>
          <cell r="K2064">
            <v>0</v>
          </cell>
          <cell r="L2064">
            <v>0</v>
          </cell>
          <cell r="M2064">
            <v>2.2000000000000002</v>
          </cell>
          <cell r="N2064" t="str">
            <v>DPS-JOPL</v>
          </cell>
          <cell r="O2064" t="str">
            <v>SW BY HOUR</v>
          </cell>
          <cell r="P2064">
            <v>1</v>
          </cell>
          <cell r="R2064">
            <v>1501</v>
          </cell>
          <cell r="S2064" t="str">
            <v>TMS</v>
          </cell>
          <cell r="T2064" t="str">
            <v>direct</v>
          </cell>
          <cell r="V2064" t="str">
            <v>nil</v>
          </cell>
          <cell r="W2064">
            <v>0</v>
          </cell>
          <cell r="X2064">
            <v>0</v>
          </cell>
          <cell r="Z2064" t="str">
            <v>Exp</v>
          </cell>
          <cell r="AA2064" t="str">
            <v>OTH</v>
          </cell>
        </row>
        <row r="2065">
          <cell r="F2065" t="str">
            <v>I15012600021</v>
          </cell>
          <cell r="G2065" t="str">
            <v>ERP_EXP</v>
          </cell>
          <cell r="H2065" t="str">
            <v>ERP Expenses</v>
          </cell>
          <cell r="J2065">
            <v>0</v>
          </cell>
          <cell r="K2065">
            <v>0</v>
          </cell>
          <cell r="L2065">
            <v>0</v>
          </cell>
          <cell r="M2065">
            <v>0.5</v>
          </cell>
          <cell r="N2065" t="str">
            <v>DPS-JOPL</v>
          </cell>
          <cell r="O2065" t="str">
            <v>SW BY HOUR</v>
          </cell>
          <cell r="P2065">
            <v>1</v>
          </cell>
          <cell r="R2065">
            <v>1501</v>
          </cell>
          <cell r="S2065" t="str">
            <v>TMS</v>
          </cell>
          <cell r="T2065" t="str">
            <v>direct</v>
          </cell>
          <cell r="V2065" t="str">
            <v>nil</v>
          </cell>
          <cell r="W2065">
            <v>0</v>
          </cell>
          <cell r="X2065">
            <v>0</v>
          </cell>
          <cell r="Z2065" t="str">
            <v>Exp</v>
          </cell>
          <cell r="AA2065" t="str">
            <v>OTH</v>
          </cell>
        </row>
        <row r="2066">
          <cell r="F2066" t="str">
            <v>I15012600021</v>
          </cell>
          <cell r="G2066" t="str">
            <v>ONSITE_SUPPORT</v>
          </cell>
          <cell r="H2066" t="str">
            <v>Onsite Support Services</v>
          </cell>
          <cell r="J2066">
            <v>0</v>
          </cell>
          <cell r="K2066">
            <v>0</v>
          </cell>
          <cell r="L2066">
            <v>0</v>
          </cell>
          <cell r="M2066">
            <v>0</v>
          </cell>
          <cell r="N2066" t="str">
            <v>DPS-JOPL</v>
          </cell>
          <cell r="O2066" t="str">
            <v>SW BY HOUR</v>
          </cell>
          <cell r="P2066">
            <v>1.17</v>
          </cell>
          <cell r="R2066">
            <v>1501</v>
          </cell>
          <cell r="S2066" t="str">
            <v>TMS</v>
          </cell>
          <cell r="T2066" t="str">
            <v>direct</v>
          </cell>
          <cell r="V2066" t="str">
            <v>nil</v>
          </cell>
          <cell r="W2066">
            <v>0</v>
          </cell>
          <cell r="X2066">
            <v>0</v>
          </cell>
          <cell r="Z2066" t="str">
            <v>IIPS</v>
          </cell>
          <cell r="AA2066" t="str">
            <v>OTH</v>
          </cell>
        </row>
        <row r="2067">
          <cell r="F2067" t="str">
            <v>I15012600021</v>
          </cell>
          <cell r="G2067" t="str">
            <v>ONSITE_SUPPORT</v>
          </cell>
          <cell r="H2067" t="str">
            <v>Onsite Support Services</v>
          </cell>
          <cell r="J2067">
            <v>0</v>
          </cell>
          <cell r="K2067">
            <v>0</v>
          </cell>
          <cell r="L2067">
            <v>0</v>
          </cell>
          <cell r="M2067">
            <v>0</v>
          </cell>
          <cell r="N2067" t="str">
            <v>DPS-JOPL</v>
          </cell>
          <cell r="O2067" t="str">
            <v>SW BY HOUR</v>
          </cell>
          <cell r="P2067">
            <v>1.17</v>
          </cell>
          <cell r="R2067">
            <v>1501</v>
          </cell>
          <cell r="S2067" t="str">
            <v>TMS</v>
          </cell>
          <cell r="T2067" t="str">
            <v>direct</v>
          </cell>
          <cell r="V2067" t="str">
            <v>nil</v>
          </cell>
          <cell r="W2067">
            <v>0</v>
          </cell>
          <cell r="X2067">
            <v>0</v>
          </cell>
          <cell r="Z2067" t="str">
            <v>IIPS</v>
          </cell>
          <cell r="AA2067" t="str">
            <v>OTH</v>
          </cell>
        </row>
        <row r="2068">
          <cell r="F2068" t="str">
            <v>I15012200087</v>
          </cell>
          <cell r="G2068" t="str">
            <v>PSN_CPS</v>
          </cell>
          <cell r="H2068" t="str">
            <v>Composite Project Services</v>
          </cell>
          <cell r="J2068">
            <v>37880</v>
          </cell>
          <cell r="K2068">
            <v>0</v>
          </cell>
          <cell r="L2068">
            <v>0</v>
          </cell>
          <cell r="M2068">
            <v>0</v>
          </cell>
          <cell r="N2068" t="str">
            <v>ESS-JOPL</v>
          </cell>
          <cell r="O2068" t="str">
            <v>PROFESSIONAL SALES</v>
          </cell>
          <cell r="P2068">
            <v>1</v>
          </cell>
          <cell r="Q2068" t="str">
            <v>SQ1407030047</v>
          </cell>
          <cell r="R2068">
            <v>1501</v>
          </cell>
          <cell r="S2068" t="str">
            <v>TMS</v>
          </cell>
          <cell r="T2068" t="str">
            <v>direct</v>
          </cell>
          <cell r="V2068" t="str">
            <v>SBM 2.1 IIPS</v>
          </cell>
          <cell r="W2068">
            <v>11742.8</v>
          </cell>
          <cell r="X2068">
            <v>11742.8</v>
          </cell>
          <cell r="Z2068" t="str">
            <v>IIPS</v>
          </cell>
          <cell r="AA2068" t="str">
            <v>COM</v>
          </cell>
        </row>
        <row r="2069">
          <cell r="F2069" t="str">
            <v>I15012600031</v>
          </cell>
          <cell r="G2069" t="str">
            <v>contract_cover</v>
          </cell>
          <cell r="H2069" t="str">
            <v>Interim Billing</v>
          </cell>
          <cell r="I2069" t="str">
            <v>MWSSMA_SMA</v>
          </cell>
          <cell r="J2069">
            <v>-6500</v>
          </cell>
          <cell r="K2069">
            <v>0</v>
          </cell>
          <cell r="L2069">
            <v>0</v>
          </cell>
          <cell r="M2069">
            <v>0</v>
          </cell>
          <cell r="N2069" t="str">
            <v>DPS-JOPL</v>
          </cell>
          <cell r="O2069" t="str">
            <v>Only UM</v>
          </cell>
          <cell r="P2069">
            <v>1</v>
          </cell>
          <cell r="R2069">
            <v>1501</v>
          </cell>
          <cell r="S2069" t="str">
            <v>TMS</v>
          </cell>
          <cell r="T2069" t="str">
            <v>direct</v>
          </cell>
          <cell r="V2069" t="str">
            <v>SBM 2.3 SMA</v>
          </cell>
          <cell r="W2069">
            <v>-2925</v>
          </cell>
          <cell r="X2069">
            <v>-2925</v>
          </cell>
          <cell r="Z2069" t="str">
            <v>SMA</v>
          </cell>
          <cell r="AA2069" t="str">
            <v>STC</v>
          </cell>
        </row>
        <row r="2070">
          <cell r="F2070" t="str">
            <v>I15010700008</v>
          </cell>
          <cell r="G2070" t="str">
            <v>Helpdesk_Support</v>
          </cell>
          <cell r="H2070" t="str">
            <v>Helpdesk Support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 t="str">
            <v>DPS-JOPL</v>
          </cell>
          <cell r="O2070" t="str">
            <v>IDA_TENDER_1169</v>
          </cell>
          <cell r="P2070">
            <v>0</v>
          </cell>
          <cell r="R2070">
            <v>1501</v>
          </cell>
          <cell r="S2070" t="str">
            <v>TMS</v>
          </cell>
          <cell r="T2070" t="str">
            <v>direct</v>
          </cell>
          <cell r="V2070" t="str">
            <v>nil</v>
          </cell>
          <cell r="W2070">
            <v>0</v>
          </cell>
          <cell r="X2070">
            <v>0</v>
          </cell>
          <cell r="Z2070" t="str">
            <v>SVC</v>
          </cell>
          <cell r="AA2070" t="str">
            <v/>
          </cell>
        </row>
        <row r="2071">
          <cell r="F2071" t="str">
            <v>I15011500091</v>
          </cell>
          <cell r="G2071" t="str">
            <v>Helpdesk_Support</v>
          </cell>
          <cell r="H2071" t="str">
            <v>Helpdesk Support</v>
          </cell>
          <cell r="J2071">
            <v>0</v>
          </cell>
          <cell r="K2071">
            <v>0</v>
          </cell>
          <cell r="L2071">
            <v>0</v>
          </cell>
          <cell r="M2071">
            <v>0</v>
          </cell>
          <cell r="N2071" t="str">
            <v>DPS-JOPL</v>
          </cell>
          <cell r="O2071" t="str">
            <v>IDA_TENDER_1169</v>
          </cell>
          <cell r="P2071">
            <v>0</v>
          </cell>
          <cell r="R2071">
            <v>1501</v>
          </cell>
          <cell r="S2071" t="str">
            <v>TMS</v>
          </cell>
          <cell r="T2071" t="str">
            <v>direct</v>
          </cell>
          <cell r="V2071" t="str">
            <v>nil</v>
          </cell>
          <cell r="W2071">
            <v>0</v>
          </cell>
          <cell r="X2071">
            <v>0</v>
          </cell>
          <cell r="Z2071" t="str">
            <v>SVC</v>
          </cell>
          <cell r="AA2071" t="str">
            <v/>
          </cell>
        </row>
        <row r="2072">
          <cell r="F2072" t="str">
            <v>I15012600151</v>
          </cell>
          <cell r="G2072" t="str">
            <v>PROFESSIONAL_SVC</v>
          </cell>
          <cell r="H2072" t="str">
            <v>PROFESSIONAL SERVICES</v>
          </cell>
          <cell r="J2072">
            <v>0</v>
          </cell>
          <cell r="K2072">
            <v>0</v>
          </cell>
          <cell r="L2072">
            <v>0</v>
          </cell>
          <cell r="M2072">
            <v>0</v>
          </cell>
          <cell r="N2072" t="str">
            <v>DPS-JOPL</v>
          </cell>
          <cell r="O2072" t="str">
            <v>PROFESSIONAL SALES</v>
          </cell>
          <cell r="P2072">
            <v>5</v>
          </cell>
          <cell r="Q2072" t="str">
            <v>RBSGBM0001024962</v>
          </cell>
          <cell r="R2072">
            <v>1501</v>
          </cell>
          <cell r="S2072" t="str">
            <v>TMS</v>
          </cell>
          <cell r="T2072" t="str">
            <v>direct</v>
          </cell>
          <cell r="V2072" t="str">
            <v>nil</v>
          </cell>
          <cell r="W2072">
            <v>0</v>
          </cell>
          <cell r="X2072">
            <v>0</v>
          </cell>
          <cell r="Z2072" t="str">
            <v>IIPS</v>
          </cell>
          <cell r="AA2072" t="str">
            <v>COM</v>
          </cell>
        </row>
        <row r="2073">
          <cell r="F2073" t="str">
            <v>I15012600151</v>
          </cell>
          <cell r="G2073" t="str">
            <v>PROFESSIONAL_SVC</v>
          </cell>
          <cell r="H2073" t="str">
            <v>PROFESSIONAL SERVICES</v>
          </cell>
          <cell r="J2073">
            <v>0</v>
          </cell>
          <cell r="K2073">
            <v>0</v>
          </cell>
          <cell r="L2073">
            <v>0</v>
          </cell>
          <cell r="M2073">
            <v>0</v>
          </cell>
          <cell r="N2073" t="str">
            <v>DPS-JOPL</v>
          </cell>
          <cell r="O2073" t="str">
            <v>PROFESSIONAL SALES</v>
          </cell>
          <cell r="P2073">
            <v>5</v>
          </cell>
          <cell r="Q2073" t="str">
            <v>RBSGBM0001024962</v>
          </cell>
          <cell r="R2073">
            <v>1501</v>
          </cell>
          <cell r="S2073" t="str">
            <v>TMS</v>
          </cell>
          <cell r="T2073" t="str">
            <v>direct</v>
          </cell>
          <cell r="V2073" t="str">
            <v>nil</v>
          </cell>
          <cell r="W2073">
            <v>0</v>
          </cell>
          <cell r="X2073">
            <v>0</v>
          </cell>
          <cell r="Z2073" t="str">
            <v>IIPS</v>
          </cell>
          <cell r="AA2073" t="str">
            <v>COM</v>
          </cell>
        </row>
        <row r="2074">
          <cell r="F2074" t="str">
            <v>I15012600151</v>
          </cell>
          <cell r="G2074" t="str">
            <v>PARK_EXP</v>
          </cell>
          <cell r="H2074" t="str">
            <v>Parking Expenses</v>
          </cell>
          <cell r="J2074">
            <v>0</v>
          </cell>
          <cell r="K2074">
            <v>0</v>
          </cell>
          <cell r="L2074">
            <v>0</v>
          </cell>
          <cell r="M2074">
            <v>2</v>
          </cell>
          <cell r="N2074" t="str">
            <v>DPS-JOPL</v>
          </cell>
          <cell r="O2074" t="str">
            <v>PROFESSIONAL SALES</v>
          </cell>
          <cell r="P2074">
            <v>1</v>
          </cell>
          <cell r="Q2074" t="str">
            <v>RBSGBM0001024962</v>
          </cell>
          <cell r="R2074">
            <v>1501</v>
          </cell>
          <cell r="S2074" t="str">
            <v>TMS</v>
          </cell>
          <cell r="T2074" t="str">
            <v>direct</v>
          </cell>
          <cell r="V2074" t="str">
            <v>nil</v>
          </cell>
          <cell r="W2074">
            <v>0</v>
          </cell>
          <cell r="X2074">
            <v>0</v>
          </cell>
          <cell r="Z2074" t="str">
            <v>Exp</v>
          </cell>
          <cell r="AA2074" t="str">
            <v>COM</v>
          </cell>
        </row>
        <row r="2075">
          <cell r="F2075" t="str">
            <v>I15011900024</v>
          </cell>
          <cell r="G2075" t="str">
            <v>Vendor_OnSite_Services</v>
          </cell>
          <cell r="H2075" t="str">
            <v>Vendor Onsite Services</v>
          </cell>
          <cell r="J2075">
            <v>0</v>
          </cell>
          <cell r="K2075">
            <v>0</v>
          </cell>
          <cell r="L2075">
            <v>0</v>
          </cell>
          <cell r="M2075">
            <v>0</v>
          </cell>
          <cell r="N2075" t="str">
            <v>DPS-JOPL</v>
          </cell>
          <cell r="O2075" t="str">
            <v>HW COMP BY PERIOD</v>
          </cell>
          <cell r="P2075">
            <v>0.5</v>
          </cell>
          <cell r="R2075">
            <v>1501</v>
          </cell>
          <cell r="S2075" t="str">
            <v>TMS</v>
          </cell>
          <cell r="T2075" t="str">
            <v>direct</v>
          </cell>
          <cell r="V2075" t="str">
            <v>nil</v>
          </cell>
          <cell r="W2075">
            <v>0</v>
          </cell>
          <cell r="X2075">
            <v>0</v>
          </cell>
          <cell r="Z2075" t="str">
            <v>SVC</v>
          </cell>
          <cell r="AA2075" t="str">
            <v>OTH</v>
          </cell>
        </row>
        <row r="2076">
          <cell r="F2076" t="str">
            <v>I15012700056</v>
          </cell>
          <cell r="G2076" t="str">
            <v>PROFESSIONAL_SVC</v>
          </cell>
          <cell r="H2076" t="str">
            <v>PROFESSIONAL SERVICES</v>
          </cell>
          <cell r="J2076">
            <v>220</v>
          </cell>
          <cell r="K2076">
            <v>0</v>
          </cell>
          <cell r="L2076">
            <v>0</v>
          </cell>
          <cell r="M2076">
            <v>0</v>
          </cell>
          <cell r="N2076" t="str">
            <v>DPS-JOPL</v>
          </cell>
          <cell r="O2076" t="str">
            <v>PROFESSIONAL SALES</v>
          </cell>
          <cell r="P2076">
            <v>1</v>
          </cell>
          <cell r="Q2076" t="str">
            <v>RBSGBM0001023955</v>
          </cell>
          <cell r="R2076">
            <v>1501</v>
          </cell>
          <cell r="S2076" t="str">
            <v>TMS</v>
          </cell>
          <cell r="T2076" t="str">
            <v>direct</v>
          </cell>
          <cell r="V2076" t="str">
            <v>SBM 2.1 IIPS</v>
          </cell>
          <cell r="W2076">
            <v>68.2</v>
          </cell>
          <cell r="X2076">
            <v>70.400000000000006</v>
          </cell>
          <cell r="Z2076" t="str">
            <v>IIPS</v>
          </cell>
          <cell r="AA2076" t="str">
            <v>COM</v>
          </cell>
        </row>
        <row r="2077">
          <cell r="F2077" t="str">
            <v>I15012700056</v>
          </cell>
          <cell r="G2077" t="str">
            <v>SPPGHU014CQ</v>
          </cell>
          <cell r="H2077" t="str">
            <v>CPQ 72GB U320 10K SCSI HDD</v>
          </cell>
          <cell r="J2077">
            <v>218</v>
          </cell>
          <cell r="K2077">
            <v>50.62</v>
          </cell>
          <cell r="L2077">
            <v>0</v>
          </cell>
          <cell r="M2077">
            <v>0</v>
          </cell>
          <cell r="N2077" t="str">
            <v>DPS-JOPL</v>
          </cell>
          <cell r="O2077" t="str">
            <v>PROFESSIONAL SALES</v>
          </cell>
          <cell r="P2077">
            <v>1</v>
          </cell>
          <cell r="Q2077" t="str">
            <v>RBSGBM0001023955</v>
          </cell>
          <cell r="R2077">
            <v>1501</v>
          </cell>
          <cell r="S2077" t="str">
            <v>TMS</v>
          </cell>
          <cell r="T2077" t="str">
            <v>direct</v>
          </cell>
          <cell r="V2077" t="str">
            <v>non comm</v>
          </cell>
          <cell r="W2077">
            <v>0</v>
          </cell>
          <cell r="X2077">
            <v>0</v>
          </cell>
          <cell r="Z2077" t="str">
            <v>Part</v>
          </cell>
          <cell r="AA2077" t="str">
            <v>COM</v>
          </cell>
        </row>
        <row r="2078">
          <cell r="F2078" t="str">
            <v>I15012700056</v>
          </cell>
          <cell r="G2078" t="str">
            <v>PARK_EXP</v>
          </cell>
          <cell r="H2078" t="str">
            <v>Parking Expenses</v>
          </cell>
          <cell r="J2078">
            <v>0</v>
          </cell>
          <cell r="K2078">
            <v>0</v>
          </cell>
          <cell r="L2078">
            <v>0</v>
          </cell>
          <cell r="M2078">
            <v>1</v>
          </cell>
          <cell r="N2078" t="str">
            <v>DPS-JOPL</v>
          </cell>
          <cell r="O2078" t="str">
            <v>PROFESSIONAL SALES</v>
          </cell>
          <cell r="P2078">
            <v>1</v>
          </cell>
          <cell r="Q2078" t="str">
            <v>RBSGBM0001023955</v>
          </cell>
          <cell r="R2078">
            <v>1501</v>
          </cell>
          <cell r="S2078" t="str">
            <v>TMS</v>
          </cell>
          <cell r="T2078" t="str">
            <v>direct</v>
          </cell>
          <cell r="V2078" t="str">
            <v>nil</v>
          </cell>
          <cell r="W2078">
            <v>0</v>
          </cell>
          <cell r="X2078">
            <v>0</v>
          </cell>
          <cell r="Z2078" t="str">
            <v>Exp</v>
          </cell>
          <cell r="AA2078" t="str">
            <v>COM</v>
          </cell>
        </row>
        <row r="2079">
          <cell r="F2079" t="str">
            <v>I15012700057</v>
          </cell>
          <cell r="G2079" t="str">
            <v>PROFESSIONAL_SVC</v>
          </cell>
          <cell r="H2079" t="str">
            <v>PROFESSIONAL SERVICES</v>
          </cell>
          <cell r="J2079">
            <v>0</v>
          </cell>
          <cell r="K2079">
            <v>0</v>
          </cell>
          <cell r="L2079">
            <v>21.38</v>
          </cell>
          <cell r="M2079">
            <v>0</v>
          </cell>
          <cell r="N2079" t="str">
            <v>DPS-JOPL</v>
          </cell>
          <cell r="O2079" t="str">
            <v>PROFESSIONAL SALES</v>
          </cell>
          <cell r="P2079">
            <v>1</v>
          </cell>
          <cell r="R2079">
            <v>1501</v>
          </cell>
          <cell r="S2079" t="str">
            <v>TMS</v>
          </cell>
          <cell r="T2079" t="str">
            <v>direct</v>
          </cell>
          <cell r="V2079" t="str">
            <v>SBM 2.1 IIPS</v>
          </cell>
          <cell r="W2079">
            <v>0</v>
          </cell>
          <cell r="X2079">
            <v>0</v>
          </cell>
          <cell r="Z2079" t="str">
            <v>IIPS</v>
          </cell>
          <cell r="AA2079" t="str">
            <v>STC</v>
          </cell>
        </row>
        <row r="2080">
          <cell r="F2080" t="str">
            <v>I15011400030</v>
          </cell>
          <cell r="G2080" t="str">
            <v>Helpdesk_Support</v>
          </cell>
          <cell r="H2080" t="str">
            <v>Helpdesk Support</v>
          </cell>
          <cell r="J2080">
            <v>0</v>
          </cell>
          <cell r="K2080">
            <v>0</v>
          </cell>
          <cell r="L2080">
            <v>0</v>
          </cell>
          <cell r="M2080">
            <v>0</v>
          </cell>
          <cell r="N2080" t="str">
            <v>DPS-JOPL</v>
          </cell>
          <cell r="O2080" t="str">
            <v>SW BY HOUR</v>
          </cell>
          <cell r="P2080">
            <v>1.5</v>
          </cell>
          <cell r="R2080">
            <v>1501</v>
          </cell>
          <cell r="S2080" t="str">
            <v>TMS</v>
          </cell>
          <cell r="T2080" t="str">
            <v>direct</v>
          </cell>
          <cell r="V2080" t="str">
            <v>nil</v>
          </cell>
          <cell r="W2080">
            <v>0</v>
          </cell>
          <cell r="X2080">
            <v>0</v>
          </cell>
          <cell r="Z2080" t="str">
            <v>SVC</v>
          </cell>
          <cell r="AA2080" t="str">
            <v/>
          </cell>
        </row>
        <row r="2081">
          <cell r="F2081" t="str">
            <v>I15012100009</v>
          </cell>
          <cell r="G2081" t="str">
            <v>Helpdesk_Support</v>
          </cell>
          <cell r="H2081" t="str">
            <v>Helpdesk Support</v>
          </cell>
          <cell r="J2081">
            <v>0</v>
          </cell>
          <cell r="K2081">
            <v>0</v>
          </cell>
          <cell r="L2081">
            <v>0</v>
          </cell>
          <cell r="M2081">
            <v>0</v>
          </cell>
          <cell r="N2081" t="str">
            <v>DPS-JOPL</v>
          </cell>
          <cell r="O2081" t="str">
            <v>IDA_TENDER_1169</v>
          </cell>
          <cell r="P2081">
            <v>0</v>
          </cell>
          <cell r="R2081">
            <v>1501</v>
          </cell>
          <cell r="S2081" t="str">
            <v>TMS</v>
          </cell>
          <cell r="T2081" t="str">
            <v>direct</v>
          </cell>
          <cell r="V2081" t="str">
            <v>nil</v>
          </cell>
          <cell r="W2081">
            <v>0</v>
          </cell>
          <cell r="X2081">
            <v>0</v>
          </cell>
          <cell r="Z2081" t="str">
            <v>SVC</v>
          </cell>
          <cell r="AA2081" t="str">
            <v/>
          </cell>
        </row>
        <row r="2082">
          <cell r="F2082" t="str">
            <v>I15010500176</v>
          </cell>
          <cell r="G2082" t="str">
            <v>Helpdesk_Support</v>
          </cell>
          <cell r="H2082" t="str">
            <v>Helpdesk Support</v>
          </cell>
          <cell r="J2082">
            <v>0</v>
          </cell>
          <cell r="K2082">
            <v>0</v>
          </cell>
          <cell r="L2082">
            <v>0</v>
          </cell>
          <cell r="M2082">
            <v>0</v>
          </cell>
          <cell r="N2082" t="str">
            <v>DPS-JOPL</v>
          </cell>
          <cell r="O2082" t="str">
            <v>IDA_TENDER_1169</v>
          </cell>
          <cell r="P2082">
            <v>0.5</v>
          </cell>
          <cell r="R2082">
            <v>1501</v>
          </cell>
          <cell r="S2082" t="str">
            <v>TMS</v>
          </cell>
          <cell r="T2082" t="str">
            <v>direct</v>
          </cell>
          <cell r="V2082" t="str">
            <v>nil</v>
          </cell>
          <cell r="W2082">
            <v>0</v>
          </cell>
          <cell r="X2082">
            <v>0</v>
          </cell>
          <cell r="Z2082" t="str">
            <v>SVC</v>
          </cell>
          <cell r="AA2082" t="str">
            <v/>
          </cell>
        </row>
        <row r="2083">
          <cell r="F2083" t="str">
            <v>I15010700117</v>
          </cell>
          <cell r="G2083" t="str">
            <v>PROFESSIONAL_SVC</v>
          </cell>
          <cell r="H2083" t="str">
            <v>PROFESSIONAL SERVICES</v>
          </cell>
          <cell r="J2083">
            <v>0</v>
          </cell>
          <cell r="K2083">
            <v>0</v>
          </cell>
          <cell r="L2083">
            <v>0</v>
          </cell>
          <cell r="M2083">
            <v>0</v>
          </cell>
          <cell r="N2083" t="str">
            <v>DPS-JOPL</v>
          </cell>
          <cell r="O2083" t="str">
            <v>PROFESSIONAL SALES</v>
          </cell>
          <cell r="P2083">
            <v>1</v>
          </cell>
          <cell r="Q2083" t="str">
            <v>PR141212-01</v>
          </cell>
          <cell r="R2083">
            <v>1501</v>
          </cell>
          <cell r="S2083" t="str">
            <v>TMS</v>
          </cell>
          <cell r="T2083" t="str">
            <v>direct</v>
          </cell>
          <cell r="V2083" t="str">
            <v>nil</v>
          </cell>
          <cell r="W2083">
            <v>0</v>
          </cell>
          <cell r="X2083">
            <v>0</v>
          </cell>
          <cell r="Z2083" t="str">
            <v>IIPS</v>
          </cell>
          <cell r="AA2083" t="str">
            <v>COM</v>
          </cell>
        </row>
        <row r="2084">
          <cell r="F2084" t="str">
            <v>I15012300070</v>
          </cell>
          <cell r="G2084" t="str">
            <v>contract_cover</v>
          </cell>
          <cell r="H2084" t="str">
            <v>Fixed Price</v>
          </cell>
          <cell r="I2084" t="str">
            <v>MOSMOS_MOS_FTWOR</v>
          </cell>
          <cell r="J2084">
            <v>3900</v>
          </cell>
          <cell r="K2084">
            <v>0</v>
          </cell>
          <cell r="L2084">
            <v>0</v>
          </cell>
          <cell r="M2084">
            <v>0</v>
          </cell>
          <cell r="N2084" t="str">
            <v>DPS-JOPL</v>
          </cell>
          <cell r="O2084" t="str">
            <v>Only UM</v>
          </cell>
          <cell r="P2084">
            <v>1</v>
          </cell>
          <cell r="R2084">
            <v>1501</v>
          </cell>
          <cell r="S2084" t="str">
            <v>TMS</v>
          </cell>
          <cell r="T2084" t="str">
            <v>direct</v>
          </cell>
          <cell r="V2084" t="str">
            <v>SBM 2.5 MOS</v>
          </cell>
          <cell r="W2084">
            <v>702</v>
          </cell>
          <cell r="X2084">
            <v>702</v>
          </cell>
          <cell r="Z2084" t="str">
            <v>MOS</v>
          </cell>
          <cell r="AA2084" t="str">
            <v>PUB</v>
          </cell>
        </row>
        <row r="2085">
          <cell r="F2085" t="str">
            <v>I15012300070</v>
          </cell>
          <cell r="G2085" t="str">
            <v>contract_cover</v>
          </cell>
          <cell r="H2085" t="str">
            <v>Fixed Price</v>
          </cell>
          <cell r="I2085" t="str">
            <v>MOSMOS_MOS_FTWR</v>
          </cell>
          <cell r="J2085">
            <v>3900</v>
          </cell>
          <cell r="K2085">
            <v>0</v>
          </cell>
          <cell r="L2085">
            <v>0</v>
          </cell>
          <cell r="M2085">
            <v>0</v>
          </cell>
          <cell r="N2085" t="str">
            <v>DPS-JOPL</v>
          </cell>
          <cell r="O2085" t="str">
            <v>Only UM</v>
          </cell>
          <cell r="P2085">
            <v>1</v>
          </cell>
          <cell r="R2085">
            <v>1501</v>
          </cell>
          <cell r="S2085" t="str">
            <v>TMS</v>
          </cell>
          <cell r="T2085" t="str">
            <v>direct</v>
          </cell>
          <cell r="V2085" t="str">
            <v>SBM 2.5 MOS</v>
          </cell>
          <cell r="W2085">
            <v>702</v>
          </cell>
          <cell r="X2085">
            <v>702</v>
          </cell>
          <cell r="Z2085" t="str">
            <v>MOS</v>
          </cell>
          <cell r="AA2085" t="str">
            <v>PUB</v>
          </cell>
        </row>
        <row r="2086">
          <cell r="F2086" t="str">
            <v>I15012000041</v>
          </cell>
          <cell r="G2086" t="str">
            <v>INSPECTION</v>
          </cell>
          <cell r="H2086" t="str">
            <v>Inspection Services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 t="str">
            <v>ESS-JOPL</v>
          </cell>
          <cell r="P2086">
            <v>0.5</v>
          </cell>
          <cell r="R2086">
            <v>1501</v>
          </cell>
          <cell r="S2086" t="str">
            <v>TMS</v>
          </cell>
          <cell r="T2086" t="str">
            <v>direct</v>
          </cell>
          <cell r="V2086" t="str">
            <v>nil</v>
          </cell>
          <cell r="W2086">
            <v>0</v>
          </cell>
          <cell r="X2086">
            <v>0</v>
          </cell>
          <cell r="Z2086" t="str">
            <v>SVC</v>
          </cell>
          <cell r="AA2086" t="str">
            <v/>
          </cell>
        </row>
        <row r="2087">
          <cell r="F2087" t="str">
            <v>I15012000032</v>
          </cell>
          <cell r="G2087" t="str">
            <v>Helpdesk_Support</v>
          </cell>
          <cell r="H2087" t="str">
            <v>Helpdesk Support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 t="str">
            <v>DPS-JOPL</v>
          </cell>
          <cell r="O2087" t="str">
            <v>IDA_TENDER_1169</v>
          </cell>
          <cell r="P2087">
            <v>0</v>
          </cell>
          <cell r="R2087">
            <v>1501</v>
          </cell>
          <cell r="S2087" t="str">
            <v>TMS</v>
          </cell>
          <cell r="T2087" t="str">
            <v>direct</v>
          </cell>
          <cell r="V2087" t="str">
            <v>nil</v>
          </cell>
          <cell r="W2087">
            <v>0</v>
          </cell>
          <cell r="X2087">
            <v>0</v>
          </cell>
          <cell r="Z2087" t="str">
            <v>SVC</v>
          </cell>
          <cell r="AA2087" t="str">
            <v/>
          </cell>
        </row>
        <row r="2088">
          <cell r="F2088" t="str">
            <v>I15012300001</v>
          </cell>
          <cell r="G2088" t="str">
            <v>Helpdesk_Support</v>
          </cell>
          <cell r="H2088" t="str">
            <v>Helpdesk Support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 t="str">
            <v>ESS-JOPL</v>
          </cell>
          <cell r="O2088" t="str">
            <v>FACILITY MGT</v>
          </cell>
          <cell r="P2088">
            <v>0</v>
          </cell>
          <cell r="R2088">
            <v>1501</v>
          </cell>
          <cell r="S2088" t="str">
            <v>TMS</v>
          </cell>
          <cell r="T2088" t="str">
            <v>direct</v>
          </cell>
          <cell r="V2088" t="str">
            <v>nil</v>
          </cell>
          <cell r="W2088">
            <v>0</v>
          </cell>
          <cell r="X2088">
            <v>0</v>
          </cell>
          <cell r="Z2088" t="str">
            <v>SVC</v>
          </cell>
          <cell r="AA2088" t="str">
            <v/>
          </cell>
        </row>
        <row r="2089">
          <cell r="F2089" t="str">
            <v>I15010600067</v>
          </cell>
          <cell r="G2089" t="str">
            <v>PC03XX398IB</v>
          </cell>
          <cell r="H2089" t="str">
            <v>Item: PC03XX398IB / 06F71D5 / IBM P550</v>
          </cell>
          <cell r="I2089" t="str">
            <v>MWSHMA_BMA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 t="str">
            <v>ESS-JOPL</v>
          </cell>
          <cell r="O2089" t="str">
            <v>Only UM</v>
          </cell>
          <cell r="P2089">
            <v>1</v>
          </cell>
          <cell r="Q2089" t="str">
            <v>2200005142</v>
          </cell>
          <cell r="R2089">
            <v>1501</v>
          </cell>
          <cell r="S2089" t="str">
            <v>TMS</v>
          </cell>
          <cell r="T2089" t="str">
            <v>direct</v>
          </cell>
          <cell r="V2089" t="str">
            <v>nil</v>
          </cell>
          <cell r="W2089">
            <v>0</v>
          </cell>
          <cell r="X2089">
            <v>0</v>
          </cell>
          <cell r="Z2089" t="str">
            <v>Nil</v>
          </cell>
          <cell r="AA2089" t="str">
            <v>PUB</v>
          </cell>
        </row>
        <row r="2090">
          <cell r="F2090" t="str">
            <v>I15010600067</v>
          </cell>
          <cell r="G2090" t="str">
            <v>PC03XX398IB</v>
          </cell>
          <cell r="H2090" t="str">
            <v>Item: PC03XX398IB / 06F71E5 / IBM P550</v>
          </cell>
          <cell r="I2090" t="str">
            <v>MWSHMA_BMA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 t="str">
            <v>ESS-JOPL</v>
          </cell>
          <cell r="O2090" t="str">
            <v>Only UM</v>
          </cell>
          <cell r="P2090">
            <v>1</v>
          </cell>
          <cell r="Q2090" t="str">
            <v>2200005142</v>
          </cell>
          <cell r="R2090">
            <v>1501</v>
          </cell>
          <cell r="S2090" t="str">
            <v>TMS</v>
          </cell>
          <cell r="T2090" t="str">
            <v>direct</v>
          </cell>
          <cell r="V2090" t="str">
            <v>nil</v>
          </cell>
          <cell r="W2090">
            <v>0</v>
          </cell>
          <cell r="X2090">
            <v>0</v>
          </cell>
          <cell r="Z2090" t="str">
            <v>Nil</v>
          </cell>
          <cell r="AA2090" t="str">
            <v>PUB</v>
          </cell>
        </row>
        <row r="2091">
          <cell r="F2091" t="str">
            <v>I15010600067</v>
          </cell>
          <cell r="G2091" t="str">
            <v>PC03YY133IB</v>
          </cell>
          <cell r="H2091" t="str">
            <v>Item: PC03YY133IB / 99P5697 / IBM X3650</v>
          </cell>
          <cell r="I2091" t="str">
            <v>MWSHMA_BMA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 t="str">
            <v>ESS-JOPL</v>
          </cell>
          <cell r="O2091" t="str">
            <v>Only UM</v>
          </cell>
          <cell r="P2091">
            <v>1</v>
          </cell>
          <cell r="Q2091" t="str">
            <v>2200005142</v>
          </cell>
          <cell r="R2091">
            <v>1501</v>
          </cell>
          <cell r="S2091" t="str">
            <v>TMS</v>
          </cell>
          <cell r="T2091" t="str">
            <v>direct</v>
          </cell>
          <cell r="V2091" t="str">
            <v>nil</v>
          </cell>
          <cell r="W2091">
            <v>0</v>
          </cell>
          <cell r="X2091">
            <v>0</v>
          </cell>
          <cell r="Z2091" t="str">
            <v>Nil</v>
          </cell>
          <cell r="AA2091" t="str">
            <v>PUB</v>
          </cell>
        </row>
        <row r="2092">
          <cell r="F2092" t="str">
            <v>I15010600067</v>
          </cell>
          <cell r="G2092" t="str">
            <v>PC1108190008</v>
          </cell>
          <cell r="H2092" t="str">
            <v>Item: PC1108190008 / YL1520010730 / IBM LTO TAPE LIBRARY</v>
          </cell>
          <cell r="I2092" t="str">
            <v>MWSHMA_BMA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 t="str">
            <v>ESS-JOPL</v>
          </cell>
          <cell r="O2092" t="str">
            <v>Only UM</v>
          </cell>
          <cell r="P2092">
            <v>1</v>
          </cell>
          <cell r="Q2092" t="str">
            <v>2200005142</v>
          </cell>
          <cell r="R2092">
            <v>1501</v>
          </cell>
          <cell r="S2092" t="str">
            <v>TMS</v>
          </cell>
          <cell r="T2092" t="str">
            <v>direct</v>
          </cell>
          <cell r="V2092" t="str">
            <v>nil</v>
          </cell>
          <cell r="W2092">
            <v>0</v>
          </cell>
          <cell r="X2092">
            <v>0</v>
          </cell>
          <cell r="Z2092" t="str">
            <v>Nil</v>
          </cell>
          <cell r="AA2092" t="str">
            <v>PUB</v>
          </cell>
        </row>
        <row r="2093">
          <cell r="F2093" t="str">
            <v>I15011200012</v>
          </cell>
          <cell r="G2093" t="str">
            <v>ONSITE_SUPPORT</v>
          </cell>
          <cell r="H2093" t="str">
            <v>Onsite Support Services</v>
          </cell>
          <cell r="J2093">
            <v>0</v>
          </cell>
          <cell r="K2093">
            <v>0</v>
          </cell>
          <cell r="L2093">
            <v>7.08</v>
          </cell>
          <cell r="M2093">
            <v>0</v>
          </cell>
          <cell r="N2093" t="str">
            <v>DPS-JOPL</v>
          </cell>
          <cell r="O2093" t="str">
            <v>SW BY TOKEN</v>
          </cell>
          <cell r="P2093">
            <v>0.42</v>
          </cell>
          <cell r="R2093">
            <v>1501</v>
          </cell>
          <cell r="S2093" t="str">
            <v>TMS</v>
          </cell>
          <cell r="T2093" t="str">
            <v>direct</v>
          </cell>
          <cell r="V2093" t="str">
            <v>non comm</v>
          </cell>
          <cell r="W2093">
            <v>0</v>
          </cell>
          <cell r="X2093">
            <v>0</v>
          </cell>
          <cell r="Z2093" t="str">
            <v>IIPS</v>
          </cell>
          <cell r="AA2093" t="str">
            <v>OTH</v>
          </cell>
        </row>
        <row r="2094">
          <cell r="F2094" t="str">
            <v>I15011200012</v>
          </cell>
          <cell r="G2094" t="str">
            <v>TAXI_EXP</v>
          </cell>
          <cell r="H2094" t="str">
            <v>Taxi Expenses</v>
          </cell>
          <cell r="J2094">
            <v>0</v>
          </cell>
          <cell r="K2094">
            <v>0</v>
          </cell>
          <cell r="L2094">
            <v>0</v>
          </cell>
          <cell r="M2094">
            <v>11.6</v>
          </cell>
          <cell r="N2094" t="str">
            <v>DPS-JOPL</v>
          </cell>
          <cell r="O2094" t="str">
            <v>SW BY TOKEN</v>
          </cell>
          <cell r="P2094">
            <v>1</v>
          </cell>
          <cell r="R2094">
            <v>1501</v>
          </cell>
          <cell r="S2094" t="str">
            <v>TMS</v>
          </cell>
          <cell r="T2094" t="str">
            <v>direct</v>
          </cell>
          <cell r="V2094" t="str">
            <v>nil</v>
          </cell>
          <cell r="W2094">
            <v>0</v>
          </cell>
          <cell r="X2094">
            <v>0</v>
          </cell>
          <cell r="Z2094" t="str">
            <v>Exp</v>
          </cell>
          <cell r="AA2094" t="str">
            <v>OTH</v>
          </cell>
        </row>
        <row r="2095">
          <cell r="F2095" t="str">
            <v>I15011200012</v>
          </cell>
          <cell r="G2095" t="str">
            <v>PUBLIC_EXP</v>
          </cell>
          <cell r="H2095" t="str">
            <v>Public Transport Expenses</v>
          </cell>
          <cell r="J2095">
            <v>0</v>
          </cell>
          <cell r="K2095">
            <v>0</v>
          </cell>
          <cell r="L2095">
            <v>0</v>
          </cell>
          <cell r="M2095">
            <v>3</v>
          </cell>
          <cell r="N2095" t="str">
            <v>DPS-JOPL</v>
          </cell>
          <cell r="O2095" t="str">
            <v>SW BY TOKEN</v>
          </cell>
          <cell r="P2095">
            <v>1</v>
          </cell>
          <cell r="R2095">
            <v>1501</v>
          </cell>
          <cell r="S2095" t="str">
            <v>TMS</v>
          </cell>
          <cell r="T2095" t="str">
            <v>direct</v>
          </cell>
          <cell r="V2095" t="str">
            <v>nil</v>
          </cell>
          <cell r="W2095">
            <v>0</v>
          </cell>
          <cell r="X2095">
            <v>0</v>
          </cell>
          <cell r="Z2095" t="str">
            <v>Exp</v>
          </cell>
          <cell r="AA2095" t="str">
            <v>OTH</v>
          </cell>
        </row>
        <row r="2096">
          <cell r="F2096" t="str">
            <v>I15012000095</v>
          </cell>
          <cell r="G2096" t="str">
            <v>Deployment_SVC_1169</v>
          </cell>
          <cell r="H2096" t="str">
            <v>Deployment Services for Tender # 1169</v>
          </cell>
          <cell r="J2096">
            <v>0</v>
          </cell>
          <cell r="K2096">
            <v>0</v>
          </cell>
          <cell r="L2096">
            <v>14.25</v>
          </cell>
          <cell r="M2096">
            <v>0</v>
          </cell>
          <cell r="N2096" t="str">
            <v>DPS-JOPL</v>
          </cell>
          <cell r="O2096" t="str">
            <v>PROFESSIONAL SALES</v>
          </cell>
          <cell r="P2096">
            <v>1</v>
          </cell>
          <cell r="Q2096" t="str">
            <v>HDB000EPO14002360</v>
          </cell>
          <cell r="R2096">
            <v>1501</v>
          </cell>
          <cell r="S2096" t="str">
            <v>TMS</v>
          </cell>
          <cell r="T2096" t="str">
            <v>direct</v>
          </cell>
          <cell r="V2096" t="str">
            <v>SBM 2.1 IIPS</v>
          </cell>
          <cell r="W2096">
            <v>0</v>
          </cell>
          <cell r="X2096">
            <v>0</v>
          </cell>
          <cell r="Z2096" t="str">
            <v>IIPS</v>
          </cell>
          <cell r="AA2096" t="str">
            <v>PUB</v>
          </cell>
        </row>
        <row r="2097">
          <cell r="F2097" t="str">
            <v>I15012000095</v>
          </cell>
          <cell r="G2097" t="str">
            <v>PROFESSIONAL_SVC</v>
          </cell>
          <cell r="H2097" t="str">
            <v>PROFESSIONAL SERVICES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 t="str">
            <v>DPS-JOPL</v>
          </cell>
          <cell r="O2097" t="str">
            <v>PROFESSIONAL SALES</v>
          </cell>
          <cell r="P2097">
            <v>0.5</v>
          </cell>
          <cell r="Q2097" t="str">
            <v>HDB000EPO14002360</v>
          </cell>
          <cell r="R2097">
            <v>1501</v>
          </cell>
          <cell r="S2097" t="str">
            <v>TMS</v>
          </cell>
          <cell r="T2097" t="str">
            <v>direct</v>
          </cell>
          <cell r="V2097" t="str">
            <v>nil</v>
          </cell>
          <cell r="W2097">
            <v>0</v>
          </cell>
          <cell r="X2097">
            <v>0</v>
          </cell>
          <cell r="Z2097" t="str">
            <v>IIPS</v>
          </cell>
          <cell r="AA2097" t="str">
            <v>PUB</v>
          </cell>
        </row>
        <row r="2098">
          <cell r="F2098" t="str">
            <v>I15011500125</v>
          </cell>
          <cell r="G2098" t="str">
            <v>contract_cover</v>
          </cell>
          <cell r="H2098" t="str">
            <v>Fixed Price</v>
          </cell>
          <cell r="I2098" t="str">
            <v>MWSSMA_SMA</v>
          </cell>
          <cell r="J2098">
            <v>1400</v>
          </cell>
          <cell r="K2098">
            <v>0</v>
          </cell>
          <cell r="L2098">
            <v>0</v>
          </cell>
          <cell r="M2098">
            <v>0</v>
          </cell>
          <cell r="N2098" t="str">
            <v>ESS-JOPL</v>
          </cell>
          <cell r="O2098" t="str">
            <v>Only UM</v>
          </cell>
          <cell r="P2098">
            <v>1</v>
          </cell>
          <cell r="Q2098" t="str">
            <v>VC1412310001</v>
          </cell>
          <cell r="R2098">
            <v>1501</v>
          </cell>
          <cell r="S2098" t="str">
            <v>TMS</v>
          </cell>
          <cell r="T2098" t="str">
            <v>direct</v>
          </cell>
          <cell r="V2098" t="str">
            <v>SBM 2.3 SMA</v>
          </cell>
          <cell r="W2098">
            <v>630</v>
          </cell>
          <cell r="X2098">
            <v>630</v>
          </cell>
          <cell r="Z2098" t="str">
            <v>SMA</v>
          </cell>
          <cell r="AA2098" t="str">
            <v>STC</v>
          </cell>
        </row>
        <row r="2099">
          <cell r="F2099" t="str">
            <v>I15011500125</v>
          </cell>
          <cell r="G2099" t="str">
            <v>OT99YY888OT</v>
          </cell>
          <cell r="H2099" t="str">
            <v>Item: OT99YY888OT / SMAJ00075 / SOFTWARE SERVICE CODE</v>
          </cell>
          <cell r="I2099" t="str">
            <v>MWSSMA_SMA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 t="str">
            <v>ESS-JOPL</v>
          </cell>
          <cell r="O2099" t="str">
            <v>Only UM</v>
          </cell>
          <cell r="P2099">
            <v>1</v>
          </cell>
          <cell r="Q2099" t="str">
            <v>VC1412310001</v>
          </cell>
          <cell r="R2099">
            <v>1501</v>
          </cell>
          <cell r="S2099" t="str">
            <v>TMS</v>
          </cell>
          <cell r="T2099" t="str">
            <v>direct</v>
          </cell>
          <cell r="V2099" t="str">
            <v>nil</v>
          </cell>
          <cell r="W2099">
            <v>0</v>
          </cell>
          <cell r="X2099">
            <v>0</v>
          </cell>
          <cell r="Z2099" t="str">
            <v>Nil</v>
          </cell>
          <cell r="AA2099" t="str">
            <v>STC</v>
          </cell>
        </row>
        <row r="2100">
          <cell r="F2100" t="str">
            <v>I15012100062</v>
          </cell>
          <cell r="G2100" t="str">
            <v>contract_cover</v>
          </cell>
          <cell r="H2100" t="str">
            <v>Fixed Price</v>
          </cell>
          <cell r="I2100" t="str">
            <v>MOSMOS_MOS_FTWR</v>
          </cell>
          <cell r="J2100">
            <v>4755</v>
          </cell>
          <cell r="K2100">
            <v>0</v>
          </cell>
          <cell r="L2100">
            <v>0</v>
          </cell>
          <cell r="M2100">
            <v>0</v>
          </cell>
          <cell r="N2100" t="str">
            <v>DPS-JOPL</v>
          </cell>
          <cell r="O2100" t="str">
            <v>Only UM</v>
          </cell>
          <cell r="P2100">
            <v>1</v>
          </cell>
          <cell r="R2100">
            <v>1501</v>
          </cell>
          <cell r="S2100" t="str">
            <v>TMS</v>
          </cell>
          <cell r="T2100" t="str">
            <v>direct</v>
          </cell>
          <cell r="V2100" t="str">
            <v>SBM 2.5 MOS</v>
          </cell>
          <cell r="W2100">
            <v>855.9</v>
          </cell>
          <cell r="X2100">
            <v>1093.6500000000001</v>
          </cell>
          <cell r="Z2100" t="str">
            <v>MOS</v>
          </cell>
          <cell r="AA2100" t="str">
            <v>COM</v>
          </cell>
        </row>
        <row r="2101">
          <cell r="F2101" t="str">
            <v>I15010500049</v>
          </cell>
          <cell r="G2101" t="str">
            <v>ONSITE_SUPPORT</v>
          </cell>
          <cell r="H2101" t="str">
            <v>Onsite Support Services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 t="str">
            <v>DPS-JOPL</v>
          </cell>
          <cell r="O2101" t="str">
            <v>SW BY HOUR</v>
          </cell>
          <cell r="P2101">
            <v>4.67</v>
          </cell>
          <cell r="R2101">
            <v>1501</v>
          </cell>
          <cell r="S2101" t="str">
            <v>TMS</v>
          </cell>
          <cell r="T2101" t="str">
            <v>direct</v>
          </cell>
          <cell r="V2101" t="str">
            <v>nil</v>
          </cell>
          <cell r="W2101">
            <v>0</v>
          </cell>
          <cell r="X2101">
            <v>0</v>
          </cell>
          <cell r="Z2101" t="str">
            <v>IIPS</v>
          </cell>
          <cell r="AA2101" t="str">
            <v>OTH</v>
          </cell>
        </row>
        <row r="2102">
          <cell r="F2102" t="str">
            <v>I15010500049</v>
          </cell>
          <cell r="G2102" t="str">
            <v>PARK_EXP</v>
          </cell>
          <cell r="H2102" t="str">
            <v>Parking Expenses</v>
          </cell>
          <cell r="J2102">
            <v>0</v>
          </cell>
          <cell r="K2102">
            <v>0</v>
          </cell>
          <cell r="L2102">
            <v>0</v>
          </cell>
          <cell r="M2102">
            <v>5.85</v>
          </cell>
          <cell r="N2102" t="str">
            <v>DPS-JOPL</v>
          </cell>
          <cell r="O2102" t="str">
            <v>SW BY HOUR</v>
          </cell>
          <cell r="P2102">
            <v>1</v>
          </cell>
          <cell r="R2102">
            <v>1501</v>
          </cell>
          <cell r="S2102" t="str">
            <v>TMS</v>
          </cell>
          <cell r="T2102" t="str">
            <v>direct</v>
          </cell>
          <cell r="V2102" t="str">
            <v>nil</v>
          </cell>
          <cell r="W2102">
            <v>0</v>
          </cell>
          <cell r="X2102">
            <v>0</v>
          </cell>
          <cell r="Z2102" t="str">
            <v>Exp</v>
          </cell>
          <cell r="AA2102" t="str">
            <v>OTH</v>
          </cell>
        </row>
        <row r="2103">
          <cell r="F2103" t="str">
            <v>I15011900065</v>
          </cell>
          <cell r="G2103" t="str">
            <v>Vendor_OnSite_Services</v>
          </cell>
          <cell r="H2103" t="str">
            <v>Vendor Onsite Services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 t="str">
            <v>DPS-JOPL</v>
          </cell>
          <cell r="O2103" t="str">
            <v>HW COMP BY PERIOD</v>
          </cell>
          <cell r="P2103">
            <v>1.5</v>
          </cell>
          <cell r="R2103">
            <v>1501</v>
          </cell>
          <cell r="S2103" t="str">
            <v>TMS</v>
          </cell>
          <cell r="T2103" t="str">
            <v>direct</v>
          </cell>
          <cell r="V2103" t="str">
            <v>nil</v>
          </cell>
          <cell r="W2103">
            <v>0</v>
          </cell>
          <cell r="X2103">
            <v>0</v>
          </cell>
          <cell r="Z2103" t="str">
            <v>SVC</v>
          </cell>
          <cell r="AA2103" t="str">
            <v>OTH</v>
          </cell>
        </row>
        <row r="2104">
          <cell r="F2104" t="str">
            <v>I15010500049</v>
          </cell>
          <cell r="G2104" t="str">
            <v>ONSITE_SUPPORT</v>
          </cell>
          <cell r="H2104" t="str">
            <v>Onsite Support Services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 t="str">
            <v>DPS-JOPL</v>
          </cell>
          <cell r="O2104" t="str">
            <v>SW BY HOUR</v>
          </cell>
          <cell r="P2104">
            <v>1.83</v>
          </cell>
          <cell r="R2104">
            <v>1501</v>
          </cell>
          <cell r="S2104" t="str">
            <v>TMS</v>
          </cell>
          <cell r="T2104" t="str">
            <v>direct</v>
          </cell>
          <cell r="V2104" t="str">
            <v>nil</v>
          </cell>
          <cell r="W2104">
            <v>0</v>
          </cell>
          <cell r="X2104">
            <v>0</v>
          </cell>
          <cell r="Z2104" t="str">
            <v>IIPS</v>
          </cell>
          <cell r="AA2104" t="str">
            <v>OTH</v>
          </cell>
        </row>
        <row r="2105">
          <cell r="F2105" t="str">
            <v>I15010500049</v>
          </cell>
          <cell r="G2105" t="str">
            <v>PARK_EXP</v>
          </cell>
          <cell r="H2105" t="str">
            <v>Parking Expenses</v>
          </cell>
          <cell r="J2105">
            <v>0</v>
          </cell>
          <cell r="K2105">
            <v>0</v>
          </cell>
          <cell r="L2105">
            <v>0</v>
          </cell>
          <cell r="M2105">
            <v>4.13</v>
          </cell>
          <cell r="N2105" t="str">
            <v>DPS-JOPL</v>
          </cell>
          <cell r="O2105" t="str">
            <v>SW BY HOUR</v>
          </cell>
          <cell r="P2105">
            <v>1</v>
          </cell>
          <cell r="R2105">
            <v>1501</v>
          </cell>
          <cell r="S2105" t="str">
            <v>TMS</v>
          </cell>
          <cell r="T2105" t="str">
            <v>direct</v>
          </cell>
          <cell r="V2105" t="str">
            <v>nil</v>
          </cell>
          <cell r="W2105">
            <v>0</v>
          </cell>
          <cell r="X2105">
            <v>0</v>
          </cell>
          <cell r="Z2105" t="str">
            <v>Exp</v>
          </cell>
          <cell r="AA2105" t="str">
            <v>OTH</v>
          </cell>
        </row>
        <row r="2106">
          <cell r="F2106" t="str">
            <v>I15012300089</v>
          </cell>
          <cell r="G2106" t="str">
            <v>PC03BA383HP</v>
          </cell>
          <cell r="H2106" t="str">
            <v>Item: PC03BA383HP / SGH939XHV4 / BL460c G6</v>
          </cell>
          <cell r="I2106" t="str">
            <v>MWSHMA_BMA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 t="str">
            <v>ESS-JOPL</v>
          </cell>
          <cell r="O2106" t="str">
            <v>Only UM</v>
          </cell>
          <cell r="P2106">
            <v>1</v>
          </cell>
          <cell r="Q2106" t="str">
            <v>8451089929</v>
          </cell>
          <cell r="R2106">
            <v>1501</v>
          </cell>
          <cell r="S2106" t="str">
            <v>TMS</v>
          </cell>
          <cell r="T2106" t="str">
            <v>direct</v>
          </cell>
          <cell r="V2106" t="str">
            <v>nil</v>
          </cell>
          <cell r="W2106">
            <v>0</v>
          </cell>
          <cell r="X2106">
            <v>0</v>
          </cell>
          <cell r="Z2106" t="str">
            <v>Nil</v>
          </cell>
          <cell r="AA2106" t="str">
            <v>ENT</v>
          </cell>
        </row>
        <row r="2107">
          <cell r="F2107" t="str">
            <v>I15012300089</v>
          </cell>
          <cell r="G2107" t="str">
            <v>PC03BA383HP</v>
          </cell>
          <cell r="H2107" t="str">
            <v>Item: PC03BA383HP / SGH939XHVJ / BL460c G6</v>
          </cell>
          <cell r="I2107" t="str">
            <v>MWSHMA_BMA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 t="str">
            <v>ESS-JOPL</v>
          </cell>
          <cell r="O2107" t="str">
            <v>Only UM</v>
          </cell>
          <cell r="P2107">
            <v>1</v>
          </cell>
          <cell r="Q2107" t="str">
            <v>8451089929</v>
          </cell>
          <cell r="R2107">
            <v>1501</v>
          </cell>
          <cell r="S2107" t="str">
            <v>TMS</v>
          </cell>
          <cell r="T2107" t="str">
            <v>direct</v>
          </cell>
          <cell r="V2107" t="str">
            <v>nil</v>
          </cell>
          <cell r="W2107">
            <v>0</v>
          </cell>
          <cell r="X2107">
            <v>0</v>
          </cell>
          <cell r="Z2107" t="str">
            <v>Nil</v>
          </cell>
          <cell r="AA2107" t="str">
            <v>ENT</v>
          </cell>
        </row>
        <row r="2108">
          <cell r="F2108" t="str">
            <v>I15012300089</v>
          </cell>
          <cell r="G2108" t="str">
            <v>PC03BA383HP</v>
          </cell>
          <cell r="H2108" t="str">
            <v>Item: PC03BA383HP / SGH939XHV9 / BL460c G6</v>
          </cell>
          <cell r="I2108" t="str">
            <v>MWSHMA_BMA</v>
          </cell>
          <cell r="J2108">
            <v>0</v>
          </cell>
          <cell r="K2108">
            <v>0</v>
          </cell>
          <cell r="L2108">
            <v>0</v>
          </cell>
          <cell r="M2108">
            <v>0</v>
          </cell>
          <cell r="N2108" t="str">
            <v>ESS-JOPL</v>
          </cell>
          <cell r="O2108" t="str">
            <v>Only UM</v>
          </cell>
          <cell r="P2108">
            <v>1</v>
          </cell>
          <cell r="Q2108" t="str">
            <v>8451089929</v>
          </cell>
          <cell r="R2108">
            <v>1501</v>
          </cell>
          <cell r="S2108" t="str">
            <v>TMS</v>
          </cell>
          <cell r="T2108" t="str">
            <v>direct</v>
          </cell>
          <cell r="V2108" t="str">
            <v>nil</v>
          </cell>
          <cell r="W2108">
            <v>0</v>
          </cell>
          <cell r="X2108">
            <v>0</v>
          </cell>
          <cell r="Z2108" t="str">
            <v>Nil</v>
          </cell>
          <cell r="AA2108" t="str">
            <v>ENT</v>
          </cell>
        </row>
        <row r="2109">
          <cell r="F2109" t="str">
            <v>I15012300089</v>
          </cell>
          <cell r="G2109" t="str">
            <v>PC03BA383HP</v>
          </cell>
          <cell r="H2109" t="str">
            <v>Item: PC03BA383HP / SGH939XHVT / BL460c G6</v>
          </cell>
          <cell r="I2109" t="str">
            <v>MWSHMA_BMA</v>
          </cell>
          <cell r="J2109">
            <v>0</v>
          </cell>
          <cell r="K2109">
            <v>0</v>
          </cell>
          <cell r="L2109">
            <v>0</v>
          </cell>
          <cell r="M2109">
            <v>0</v>
          </cell>
          <cell r="N2109" t="str">
            <v>ESS-JOPL</v>
          </cell>
          <cell r="O2109" t="str">
            <v>Only UM</v>
          </cell>
          <cell r="P2109">
            <v>1</v>
          </cell>
          <cell r="Q2109" t="str">
            <v>8451089929</v>
          </cell>
          <cell r="R2109">
            <v>1501</v>
          </cell>
          <cell r="S2109" t="str">
            <v>TMS</v>
          </cell>
          <cell r="T2109" t="str">
            <v>direct</v>
          </cell>
          <cell r="V2109" t="str">
            <v>nil</v>
          </cell>
          <cell r="W2109">
            <v>0</v>
          </cell>
          <cell r="X2109">
            <v>0</v>
          </cell>
          <cell r="Z2109" t="str">
            <v>Nil</v>
          </cell>
          <cell r="AA2109" t="str">
            <v>ENT</v>
          </cell>
        </row>
        <row r="2110">
          <cell r="F2110" t="str">
            <v>I15012300089</v>
          </cell>
          <cell r="G2110" t="str">
            <v>PC03BA383HP</v>
          </cell>
          <cell r="H2110" t="str">
            <v>Item: PC03BA383HP / SGH939XHW0 / BL460c G6</v>
          </cell>
          <cell r="I2110" t="str">
            <v>MWSHMA_BMA</v>
          </cell>
          <cell r="J2110">
            <v>0</v>
          </cell>
          <cell r="K2110">
            <v>0</v>
          </cell>
          <cell r="L2110">
            <v>0</v>
          </cell>
          <cell r="M2110">
            <v>0</v>
          </cell>
          <cell r="N2110" t="str">
            <v>ESS-JOPL</v>
          </cell>
          <cell r="O2110" t="str">
            <v>Only UM</v>
          </cell>
          <cell r="P2110">
            <v>1</v>
          </cell>
          <cell r="Q2110" t="str">
            <v>8451089929</v>
          </cell>
          <cell r="R2110">
            <v>1501</v>
          </cell>
          <cell r="S2110" t="str">
            <v>TMS</v>
          </cell>
          <cell r="T2110" t="str">
            <v>direct</v>
          </cell>
          <cell r="V2110" t="str">
            <v>nil</v>
          </cell>
          <cell r="W2110">
            <v>0</v>
          </cell>
          <cell r="X2110">
            <v>0</v>
          </cell>
          <cell r="Z2110" t="str">
            <v>Nil</v>
          </cell>
          <cell r="AA2110" t="str">
            <v>ENT</v>
          </cell>
        </row>
        <row r="2111">
          <cell r="F2111" t="str">
            <v>I15012300089</v>
          </cell>
          <cell r="G2111" t="str">
            <v>PC03BA383HP</v>
          </cell>
          <cell r="H2111" t="str">
            <v>Item: PC03BA383HP / SGH939XHW3 / BL460c G6</v>
          </cell>
          <cell r="I2111" t="str">
            <v>MWSHMA_BMA</v>
          </cell>
          <cell r="J2111">
            <v>0</v>
          </cell>
          <cell r="K2111">
            <v>0</v>
          </cell>
          <cell r="L2111">
            <v>0</v>
          </cell>
          <cell r="M2111">
            <v>0</v>
          </cell>
          <cell r="N2111" t="str">
            <v>ESS-JOPL</v>
          </cell>
          <cell r="O2111" t="str">
            <v>Only UM</v>
          </cell>
          <cell r="P2111">
            <v>1</v>
          </cell>
          <cell r="Q2111" t="str">
            <v>8451089929</v>
          </cell>
          <cell r="R2111">
            <v>1501</v>
          </cell>
          <cell r="S2111" t="str">
            <v>TMS</v>
          </cell>
          <cell r="T2111" t="str">
            <v>direct</v>
          </cell>
          <cell r="V2111" t="str">
            <v>nil</v>
          </cell>
          <cell r="W2111">
            <v>0</v>
          </cell>
          <cell r="X2111">
            <v>0</v>
          </cell>
          <cell r="Z2111" t="str">
            <v>Nil</v>
          </cell>
          <cell r="AA2111" t="str">
            <v>ENT</v>
          </cell>
        </row>
        <row r="2112">
          <cell r="F2112" t="str">
            <v>I15012300089</v>
          </cell>
          <cell r="G2112" t="str">
            <v>PC03BA383HP</v>
          </cell>
          <cell r="H2112" t="str">
            <v>Item: PC03BA383HP / SGH939XHW2 / BL460c G6</v>
          </cell>
          <cell r="I2112" t="str">
            <v>MWSHMA_BMA</v>
          </cell>
          <cell r="J2112">
            <v>0</v>
          </cell>
          <cell r="K2112">
            <v>0</v>
          </cell>
          <cell r="L2112">
            <v>0</v>
          </cell>
          <cell r="M2112">
            <v>0</v>
          </cell>
          <cell r="N2112" t="str">
            <v>ESS-JOPL</v>
          </cell>
          <cell r="O2112" t="str">
            <v>Only UM</v>
          </cell>
          <cell r="P2112">
            <v>1</v>
          </cell>
          <cell r="Q2112" t="str">
            <v>8451089929</v>
          </cell>
          <cell r="R2112">
            <v>1501</v>
          </cell>
          <cell r="S2112" t="str">
            <v>TMS</v>
          </cell>
          <cell r="T2112" t="str">
            <v>direct</v>
          </cell>
          <cell r="V2112" t="str">
            <v>nil</v>
          </cell>
          <cell r="W2112">
            <v>0</v>
          </cell>
          <cell r="X2112">
            <v>0</v>
          </cell>
          <cell r="Z2112" t="str">
            <v>Nil</v>
          </cell>
          <cell r="AA2112" t="str">
            <v>ENT</v>
          </cell>
        </row>
        <row r="2113">
          <cell r="F2113" t="str">
            <v>I15012300089</v>
          </cell>
          <cell r="G2113" t="str">
            <v>PC03BA383HP</v>
          </cell>
          <cell r="H2113" t="str">
            <v>Item: PC03BA383HP / SGH939XHV5 / BL460c G6</v>
          </cell>
          <cell r="I2113" t="str">
            <v>MWSHMA_BMA</v>
          </cell>
          <cell r="J2113">
            <v>0</v>
          </cell>
          <cell r="K2113">
            <v>0</v>
          </cell>
          <cell r="L2113">
            <v>0</v>
          </cell>
          <cell r="M2113">
            <v>0</v>
          </cell>
          <cell r="N2113" t="str">
            <v>ESS-JOPL</v>
          </cell>
          <cell r="O2113" t="str">
            <v>Only UM</v>
          </cell>
          <cell r="P2113">
            <v>1</v>
          </cell>
          <cell r="Q2113" t="str">
            <v>8451089929</v>
          </cell>
          <cell r="R2113">
            <v>1501</v>
          </cell>
          <cell r="S2113" t="str">
            <v>TMS</v>
          </cell>
          <cell r="T2113" t="str">
            <v>direct</v>
          </cell>
          <cell r="V2113" t="str">
            <v>nil</v>
          </cell>
          <cell r="W2113">
            <v>0</v>
          </cell>
          <cell r="X2113">
            <v>0</v>
          </cell>
          <cell r="Z2113" t="str">
            <v>Nil</v>
          </cell>
          <cell r="AA2113" t="str">
            <v>ENT</v>
          </cell>
        </row>
        <row r="2114">
          <cell r="F2114" t="str">
            <v>I15012300089</v>
          </cell>
          <cell r="G2114" t="str">
            <v>PC03BA383HP</v>
          </cell>
          <cell r="H2114" t="str">
            <v>Item: PC03BA383HP / SGH939XHVR / BL460c G6</v>
          </cell>
          <cell r="I2114" t="str">
            <v>MWSHMA_BMA</v>
          </cell>
          <cell r="J2114">
            <v>0</v>
          </cell>
          <cell r="K2114">
            <v>0</v>
          </cell>
          <cell r="L2114">
            <v>0</v>
          </cell>
          <cell r="M2114">
            <v>0</v>
          </cell>
          <cell r="N2114" t="str">
            <v>ESS-JOPL</v>
          </cell>
          <cell r="O2114" t="str">
            <v>Only UM</v>
          </cell>
          <cell r="P2114">
            <v>1</v>
          </cell>
          <cell r="Q2114" t="str">
            <v>8451089929</v>
          </cell>
          <cell r="R2114">
            <v>1501</v>
          </cell>
          <cell r="S2114" t="str">
            <v>TMS</v>
          </cell>
          <cell r="T2114" t="str">
            <v>direct</v>
          </cell>
          <cell r="V2114" t="str">
            <v>nil</v>
          </cell>
          <cell r="W2114">
            <v>0</v>
          </cell>
          <cell r="X2114">
            <v>0</v>
          </cell>
          <cell r="Z2114" t="str">
            <v>Nil</v>
          </cell>
          <cell r="AA2114" t="str">
            <v>ENT</v>
          </cell>
        </row>
        <row r="2115">
          <cell r="F2115" t="str">
            <v>I15012300089</v>
          </cell>
          <cell r="G2115" t="str">
            <v>PC03BA383HP</v>
          </cell>
          <cell r="H2115" t="str">
            <v>Item: PC03BA383HP / SGH939XHV7 / BL460c G6</v>
          </cell>
          <cell r="I2115" t="str">
            <v>MWSHMA_BMA</v>
          </cell>
          <cell r="J2115">
            <v>0</v>
          </cell>
          <cell r="K2115">
            <v>0</v>
          </cell>
          <cell r="L2115">
            <v>0</v>
          </cell>
          <cell r="M2115">
            <v>0</v>
          </cell>
          <cell r="N2115" t="str">
            <v>ESS-JOPL</v>
          </cell>
          <cell r="O2115" t="str">
            <v>Only UM</v>
          </cell>
          <cell r="P2115">
            <v>1</v>
          </cell>
          <cell r="Q2115" t="str">
            <v>8451089929</v>
          </cell>
          <cell r="R2115">
            <v>1501</v>
          </cell>
          <cell r="S2115" t="str">
            <v>TMS</v>
          </cell>
          <cell r="T2115" t="str">
            <v>direct</v>
          </cell>
          <cell r="V2115" t="str">
            <v>nil</v>
          </cell>
          <cell r="W2115">
            <v>0</v>
          </cell>
          <cell r="X2115">
            <v>0</v>
          </cell>
          <cell r="Z2115" t="str">
            <v>Nil</v>
          </cell>
          <cell r="AA2115" t="str">
            <v>ENT</v>
          </cell>
        </row>
        <row r="2116">
          <cell r="F2116" t="str">
            <v>I15012300089</v>
          </cell>
          <cell r="G2116" t="str">
            <v>PC03BA383HP</v>
          </cell>
          <cell r="H2116" t="str">
            <v>Item: PC03BA383HP / SGH939XHVV / BL460c G6</v>
          </cell>
          <cell r="I2116" t="str">
            <v>MWSHMA_BMA</v>
          </cell>
          <cell r="J2116">
            <v>0</v>
          </cell>
          <cell r="K2116">
            <v>0</v>
          </cell>
          <cell r="L2116">
            <v>0</v>
          </cell>
          <cell r="M2116">
            <v>0</v>
          </cell>
          <cell r="N2116" t="str">
            <v>ESS-JOPL</v>
          </cell>
          <cell r="O2116" t="str">
            <v>Only UM</v>
          </cell>
          <cell r="P2116">
            <v>1</v>
          </cell>
          <cell r="Q2116" t="str">
            <v>8451089929</v>
          </cell>
          <cell r="R2116">
            <v>1501</v>
          </cell>
          <cell r="S2116" t="str">
            <v>TMS</v>
          </cell>
          <cell r="T2116" t="str">
            <v>direct</v>
          </cell>
          <cell r="V2116" t="str">
            <v>nil</v>
          </cell>
          <cell r="W2116">
            <v>0</v>
          </cell>
          <cell r="X2116">
            <v>0</v>
          </cell>
          <cell r="Z2116" t="str">
            <v>Nil</v>
          </cell>
          <cell r="AA2116" t="str">
            <v>ENT</v>
          </cell>
        </row>
        <row r="2117">
          <cell r="F2117" t="str">
            <v>I15012300089</v>
          </cell>
          <cell r="G2117" t="str">
            <v>PC03BA383HP</v>
          </cell>
          <cell r="H2117" t="str">
            <v>Item: PC03BA383HP / SGH939XHVD / BL460c G6</v>
          </cell>
          <cell r="I2117" t="str">
            <v>MWSHMA_BMA</v>
          </cell>
          <cell r="J2117">
            <v>0</v>
          </cell>
          <cell r="K2117">
            <v>0</v>
          </cell>
          <cell r="L2117">
            <v>0</v>
          </cell>
          <cell r="M2117">
            <v>0</v>
          </cell>
          <cell r="N2117" t="str">
            <v>ESS-JOPL</v>
          </cell>
          <cell r="O2117" t="str">
            <v>Only UM</v>
          </cell>
          <cell r="P2117">
            <v>1</v>
          </cell>
          <cell r="Q2117" t="str">
            <v>8451089929</v>
          </cell>
          <cell r="R2117">
            <v>1501</v>
          </cell>
          <cell r="S2117" t="str">
            <v>TMS</v>
          </cell>
          <cell r="T2117" t="str">
            <v>direct</v>
          </cell>
          <cell r="V2117" t="str">
            <v>nil</v>
          </cell>
          <cell r="W2117">
            <v>0</v>
          </cell>
          <cell r="X2117">
            <v>0</v>
          </cell>
          <cell r="Z2117" t="str">
            <v>Nil</v>
          </cell>
          <cell r="AA2117" t="str">
            <v>ENT</v>
          </cell>
        </row>
        <row r="2118">
          <cell r="F2118" t="str">
            <v>I15012600022</v>
          </cell>
          <cell r="G2118" t="str">
            <v>ONSITE_SUPPORT</v>
          </cell>
          <cell r="H2118" t="str">
            <v>Onsite Support Services</v>
          </cell>
          <cell r="J2118">
            <v>0</v>
          </cell>
          <cell r="K2118">
            <v>0</v>
          </cell>
          <cell r="L2118">
            <v>0</v>
          </cell>
          <cell r="M2118">
            <v>0</v>
          </cell>
          <cell r="N2118" t="str">
            <v>ESS-JOPL</v>
          </cell>
          <cell r="O2118" t="str">
            <v>SW BY TOKEN</v>
          </cell>
          <cell r="P2118">
            <v>2.5</v>
          </cell>
          <cell r="R2118">
            <v>1501</v>
          </cell>
          <cell r="S2118" t="str">
            <v>TMS</v>
          </cell>
          <cell r="T2118" t="str">
            <v>direct</v>
          </cell>
          <cell r="V2118" t="str">
            <v>nil</v>
          </cell>
          <cell r="W2118">
            <v>0</v>
          </cell>
          <cell r="X2118">
            <v>0</v>
          </cell>
          <cell r="Z2118" t="str">
            <v>IIPS</v>
          </cell>
          <cell r="AA2118" t="str">
            <v>OTH</v>
          </cell>
        </row>
        <row r="2119">
          <cell r="F2119" t="str">
            <v>I15012600022</v>
          </cell>
          <cell r="G2119" t="str">
            <v>PUBLIC_EXP</v>
          </cell>
          <cell r="H2119" t="str">
            <v>Public Transport Expenses</v>
          </cell>
          <cell r="J2119">
            <v>0</v>
          </cell>
          <cell r="K2119">
            <v>0</v>
          </cell>
          <cell r="L2119">
            <v>0</v>
          </cell>
          <cell r="M2119">
            <v>3</v>
          </cell>
          <cell r="N2119" t="str">
            <v>ESS-JOPL</v>
          </cell>
          <cell r="O2119" t="str">
            <v>SW BY TOKEN</v>
          </cell>
          <cell r="P2119">
            <v>1</v>
          </cell>
          <cell r="R2119">
            <v>1501</v>
          </cell>
          <cell r="S2119" t="str">
            <v>TMS</v>
          </cell>
          <cell r="T2119" t="str">
            <v>direct</v>
          </cell>
          <cell r="V2119" t="str">
            <v>nil</v>
          </cell>
          <cell r="W2119">
            <v>0</v>
          </cell>
          <cell r="X2119">
            <v>0</v>
          </cell>
          <cell r="Z2119" t="str">
            <v>Exp</v>
          </cell>
          <cell r="AA2119" t="str">
            <v>OTH</v>
          </cell>
        </row>
        <row r="2120">
          <cell r="F2120" t="str">
            <v>I15012600022</v>
          </cell>
          <cell r="G2120" t="str">
            <v>PUBLIC_EXP</v>
          </cell>
          <cell r="H2120" t="str">
            <v>Public Transport Expenses</v>
          </cell>
          <cell r="J2120">
            <v>0</v>
          </cell>
          <cell r="K2120">
            <v>0</v>
          </cell>
          <cell r="L2120">
            <v>0</v>
          </cell>
          <cell r="M2120">
            <v>3</v>
          </cell>
          <cell r="N2120" t="str">
            <v>ESS-JOPL</v>
          </cell>
          <cell r="O2120" t="str">
            <v>SW BY TOKEN</v>
          </cell>
          <cell r="P2120">
            <v>1</v>
          </cell>
          <cell r="R2120">
            <v>1501</v>
          </cell>
          <cell r="S2120" t="str">
            <v>TMS</v>
          </cell>
          <cell r="T2120" t="str">
            <v>direct</v>
          </cell>
          <cell r="V2120" t="str">
            <v>nil</v>
          </cell>
          <cell r="W2120">
            <v>0</v>
          </cell>
          <cell r="X2120">
            <v>0</v>
          </cell>
          <cell r="Z2120" t="str">
            <v>Exp</v>
          </cell>
          <cell r="AA2120" t="str">
            <v>OTH</v>
          </cell>
        </row>
        <row r="2121">
          <cell r="F2121" t="str">
            <v>I15012700106</v>
          </cell>
          <cell r="G2121" t="str">
            <v>contract_cover</v>
          </cell>
          <cell r="H2121" t="str">
            <v>Fixed Price</v>
          </cell>
          <cell r="I2121" t="str">
            <v>MWSSMA_SMA</v>
          </cell>
          <cell r="J2121">
            <v>376.63</v>
          </cell>
          <cell r="K2121">
            <v>0</v>
          </cell>
          <cell r="L2121">
            <v>0</v>
          </cell>
          <cell r="M2121">
            <v>0</v>
          </cell>
          <cell r="N2121" t="str">
            <v>DPS-JOPL</v>
          </cell>
          <cell r="O2121" t="str">
            <v>Only UM</v>
          </cell>
          <cell r="P2121">
            <v>1</v>
          </cell>
          <cell r="Q2121" t="str">
            <v>A00003777</v>
          </cell>
          <cell r="R2121">
            <v>1501</v>
          </cell>
          <cell r="S2121" t="str">
            <v>TMS</v>
          </cell>
          <cell r="T2121" t="str">
            <v>direct</v>
          </cell>
          <cell r="V2121" t="str">
            <v>SBM 2.3 SMA</v>
          </cell>
          <cell r="W2121">
            <v>169.48349999999999</v>
          </cell>
          <cell r="X2121">
            <v>169.48349999999999</v>
          </cell>
          <cell r="Z2121" t="str">
            <v>SMA</v>
          </cell>
          <cell r="AA2121" t="str">
            <v>STC</v>
          </cell>
        </row>
        <row r="2122">
          <cell r="F2122" t="str">
            <v>I15010800191</v>
          </cell>
          <cell r="G2122" t="str">
            <v>Helpdesk_Support</v>
          </cell>
          <cell r="H2122" t="str">
            <v>Helpdesk Support</v>
          </cell>
          <cell r="J2122">
            <v>0</v>
          </cell>
          <cell r="K2122">
            <v>0</v>
          </cell>
          <cell r="L2122">
            <v>0</v>
          </cell>
          <cell r="M2122">
            <v>0</v>
          </cell>
          <cell r="N2122" t="str">
            <v>DPS-JOPL</v>
          </cell>
          <cell r="O2122" t="str">
            <v>IDA_TENDER_1169</v>
          </cell>
          <cell r="P2122">
            <v>0.25</v>
          </cell>
          <cell r="R2122">
            <v>1501</v>
          </cell>
          <cell r="S2122" t="str">
            <v>TMS</v>
          </cell>
          <cell r="T2122" t="str">
            <v>direct</v>
          </cell>
          <cell r="V2122" t="str">
            <v>nil</v>
          </cell>
          <cell r="W2122">
            <v>0</v>
          </cell>
          <cell r="X2122">
            <v>0</v>
          </cell>
          <cell r="Z2122" t="str">
            <v>SVC</v>
          </cell>
          <cell r="AA2122" t="str">
            <v/>
          </cell>
        </row>
        <row r="2123">
          <cell r="F2123" t="str">
            <v>I15011400018</v>
          </cell>
          <cell r="G2123" t="str">
            <v>Helpdesk_Support</v>
          </cell>
          <cell r="H2123" t="str">
            <v>Helpdesk Support</v>
          </cell>
          <cell r="J2123">
            <v>0</v>
          </cell>
          <cell r="K2123">
            <v>0</v>
          </cell>
          <cell r="L2123">
            <v>0</v>
          </cell>
          <cell r="M2123">
            <v>0</v>
          </cell>
          <cell r="N2123" t="str">
            <v>DPS-JOPL</v>
          </cell>
          <cell r="O2123" t="str">
            <v>SW BY HOUR</v>
          </cell>
          <cell r="P2123">
            <v>3.5</v>
          </cell>
          <cell r="R2123">
            <v>1501</v>
          </cell>
          <cell r="S2123" t="str">
            <v>TMS</v>
          </cell>
          <cell r="T2123" t="str">
            <v>direct</v>
          </cell>
          <cell r="V2123" t="str">
            <v>nil</v>
          </cell>
          <cell r="W2123">
            <v>0</v>
          </cell>
          <cell r="X2123">
            <v>0</v>
          </cell>
          <cell r="Z2123" t="str">
            <v>SVC</v>
          </cell>
          <cell r="AA2123" t="str">
            <v/>
          </cell>
        </row>
        <row r="2124">
          <cell r="F2124" t="str">
            <v>I15010600147</v>
          </cell>
          <cell r="G2124" t="str">
            <v>contract_cover</v>
          </cell>
          <cell r="H2124" t="str">
            <v>Fixed Price</v>
          </cell>
          <cell r="I2124" t="str">
            <v>MOSMOS_MOS_PT</v>
          </cell>
          <cell r="J2124">
            <v>11550</v>
          </cell>
          <cell r="K2124">
            <v>0</v>
          </cell>
          <cell r="L2124">
            <v>0</v>
          </cell>
          <cell r="M2124">
            <v>0</v>
          </cell>
          <cell r="N2124" t="str">
            <v>DPS-JOPL</v>
          </cell>
          <cell r="O2124" t="str">
            <v>Only UM</v>
          </cell>
          <cell r="P2124">
            <v>1</v>
          </cell>
          <cell r="Q2124" t="str">
            <v>LTSB-2014-16</v>
          </cell>
          <cell r="R2124">
            <v>1501</v>
          </cell>
          <cell r="S2124" t="str">
            <v>TMS</v>
          </cell>
          <cell r="T2124" t="str">
            <v>direct</v>
          </cell>
          <cell r="V2124" t="str">
            <v>SBM 2.5 MOS</v>
          </cell>
          <cell r="W2124">
            <v>2079</v>
          </cell>
          <cell r="X2124">
            <v>2656.5</v>
          </cell>
          <cell r="Z2124" t="str">
            <v>MOS</v>
          </cell>
          <cell r="AA2124" t="str">
            <v>STC</v>
          </cell>
        </row>
        <row r="2125">
          <cell r="F2125" t="str">
            <v>I15011300040</v>
          </cell>
          <cell r="G2125" t="str">
            <v>Deployment_SVC_1169</v>
          </cell>
          <cell r="H2125" t="str">
            <v>Deployment Services for Tender # 1169</v>
          </cell>
          <cell r="J2125">
            <v>0</v>
          </cell>
          <cell r="K2125">
            <v>0</v>
          </cell>
          <cell r="L2125">
            <v>0</v>
          </cell>
          <cell r="M2125">
            <v>0</v>
          </cell>
          <cell r="N2125" t="str">
            <v>DPS-JOPL</v>
          </cell>
          <cell r="O2125" t="str">
            <v>PROFESSIONAL SALES</v>
          </cell>
          <cell r="P2125">
            <v>1</v>
          </cell>
          <cell r="Q2125" t="str">
            <v>IRA000EPO14001629</v>
          </cell>
          <cell r="R2125">
            <v>1501</v>
          </cell>
          <cell r="S2125" t="str">
            <v>TMS</v>
          </cell>
          <cell r="T2125" t="str">
            <v>direct</v>
          </cell>
          <cell r="V2125" t="str">
            <v>nil</v>
          </cell>
          <cell r="W2125">
            <v>0</v>
          </cell>
          <cell r="X2125">
            <v>0</v>
          </cell>
          <cell r="Z2125" t="str">
            <v>IIPS</v>
          </cell>
          <cell r="AA2125" t="str">
            <v>PUB</v>
          </cell>
        </row>
        <row r="2126">
          <cell r="F2126" t="str">
            <v>I15011300040</v>
          </cell>
          <cell r="G2126" t="str">
            <v>PROFESSIONAL_SVC</v>
          </cell>
          <cell r="H2126" t="str">
            <v>PROFESSIONAL SERVICES</v>
          </cell>
          <cell r="J2126">
            <v>0</v>
          </cell>
          <cell r="K2126">
            <v>0</v>
          </cell>
          <cell r="L2126">
            <v>0</v>
          </cell>
          <cell r="M2126">
            <v>0</v>
          </cell>
          <cell r="N2126" t="str">
            <v>DPS-JOPL</v>
          </cell>
          <cell r="O2126" t="str">
            <v>PROFESSIONAL SALES</v>
          </cell>
          <cell r="P2126">
            <v>1</v>
          </cell>
          <cell r="Q2126" t="str">
            <v>IRA000EPO14001629</v>
          </cell>
          <cell r="R2126">
            <v>1501</v>
          </cell>
          <cell r="S2126" t="str">
            <v>TMS</v>
          </cell>
          <cell r="T2126" t="str">
            <v>direct</v>
          </cell>
          <cell r="V2126" t="str">
            <v>nil</v>
          </cell>
          <cell r="W2126">
            <v>0</v>
          </cell>
          <cell r="X2126">
            <v>0</v>
          </cell>
          <cell r="Z2126" t="str">
            <v>IIPS</v>
          </cell>
          <cell r="AA2126" t="str">
            <v>PUB</v>
          </cell>
        </row>
        <row r="2127">
          <cell r="F2127" t="str">
            <v>I15012600106</v>
          </cell>
          <cell r="G2127" t="str">
            <v>PSN_CPS</v>
          </cell>
          <cell r="H2127" t="str">
            <v>Composite Project Services</v>
          </cell>
          <cell r="J2127">
            <v>3000</v>
          </cell>
          <cell r="K2127">
            <v>0</v>
          </cell>
          <cell r="L2127">
            <v>0</v>
          </cell>
          <cell r="M2127">
            <v>0</v>
          </cell>
          <cell r="N2127" t="str">
            <v>DPS-JOPL</v>
          </cell>
          <cell r="O2127" t="str">
            <v>PROFESSIONAL SALES</v>
          </cell>
          <cell r="P2127">
            <v>6.5</v>
          </cell>
          <cell r="Q2127" t="str">
            <v>4540334058</v>
          </cell>
          <cell r="R2127">
            <v>1501</v>
          </cell>
          <cell r="S2127" t="str">
            <v>TMS</v>
          </cell>
          <cell r="T2127" t="str">
            <v>direct</v>
          </cell>
          <cell r="V2127" t="str">
            <v>SBM 2.1 IIPS</v>
          </cell>
          <cell r="W2127">
            <v>930</v>
          </cell>
          <cell r="X2127">
            <v>960</v>
          </cell>
          <cell r="Z2127" t="str">
            <v>IIPS</v>
          </cell>
          <cell r="AA2127" t="str">
            <v>COM</v>
          </cell>
        </row>
        <row r="2128">
          <cell r="F2128" t="str">
            <v>I15012600106</v>
          </cell>
          <cell r="G2128" t="str">
            <v>PSN_CPS</v>
          </cell>
          <cell r="H2128" t="str">
            <v>Composite Project Services</v>
          </cell>
          <cell r="J2128">
            <v>0</v>
          </cell>
          <cell r="K2128">
            <v>0</v>
          </cell>
          <cell r="L2128">
            <v>0</v>
          </cell>
          <cell r="M2128">
            <v>0</v>
          </cell>
          <cell r="N2128" t="str">
            <v>DPS-JOPL</v>
          </cell>
          <cell r="O2128" t="str">
            <v>PROFESSIONAL SALES</v>
          </cell>
          <cell r="P2128">
            <v>6.5</v>
          </cell>
          <cell r="Q2128" t="str">
            <v>4540334058</v>
          </cell>
          <cell r="R2128">
            <v>1501</v>
          </cell>
          <cell r="S2128" t="str">
            <v>TMS</v>
          </cell>
          <cell r="T2128" t="str">
            <v>direct</v>
          </cell>
          <cell r="V2128" t="str">
            <v>nil</v>
          </cell>
          <cell r="W2128">
            <v>0</v>
          </cell>
          <cell r="X2128">
            <v>0</v>
          </cell>
          <cell r="Z2128" t="str">
            <v>IIPS</v>
          </cell>
          <cell r="AA2128" t="str">
            <v>COM</v>
          </cell>
        </row>
        <row r="2129">
          <cell r="F2129" t="str">
            <v>I15012600106</v>
          </cell>
          <cell r="G2129" t="str">
            <v>PARK_EXP</v>
          </cell>
          <cell r="H2129" t="str">
            <v>Parking Expenses</v>
          </cell>
          <cell r="J2129">
            <v>0</v>
          </cell>
          <cell r="K2129">
            <v>0</v>
          </cell>
          <cell r="L2129">
            <v>0</v>
          </cell>
          <cell r="M2129">
            <v>7</v>
          </cell>
          <cell r="N2129" t="str">
            <v>DPS-JOPL</v>
          </cell>
          <cell r="O2129" t="str">
            <v>PROFESSIONAL SALES</v>
          </cell>
          <cell r="P2129">
            <v>1</v>
          </cell>
          <cell r="Q2129" t="str">
            <v>4540334058</v>
          </cell>
          <cell r="R2129">
            <v>1501</v>
          </cell>
          <cell r="S2129" t="str">
            <v>TMS</v>
          </cell>
          <cell r="T2129" t="str">
            <v>direct</v>
          </cell>
          <cell r="V2129" t="str">
            <v>nil</v>
          </cell>
          <cell r="W2129">
            <v>0</v>
          </cell>
          <cell r="X2129">
            <v>0</v>
          </cell>
          <cell r="Z2129" t="str">
            <v>Exp</v>
          </cell>
          <cell r="AA2129" t="str">
            <v>COM</v>
          </cell>
        </row>
        <row r="2130">
          <cell r="F2130" t="str">
            <v>I15012600106</v>
          </cell>
          <cell r="G2130" t="str">
            <v>TAXI_EXP</v>
          </cell>
          <cell r="H2130" t="str">
            <v>Taxi Expenses</v>
          </cell>
          <cell r="J2130">
            <v>0</v>
          </cell>
          <cell r="K2130">
            <v>0</v>
          </cell>
          <cell r="L2130">
            <v>0</v>
          </cell>
          <cell r="M2130">
            <v>31.8</v>
          </cell>
          <cell r="N2130" t="str">
            <v>DPS-JOPL</v>
          </cell>
          <cell r="O2130" t="str">
            <v>PROFESSIONAL SALES</v>
          </cell>
          <cell r="P2130">
            <v>1</v>
          </cell>
          <cell r="Q2130" t="str">
            <v>4540334058</v>
          </cell>
          <cell r="R2130">
            <v>1501</v>
          </cell>
          <cell r="S2130" t="str">
            <v>TMS</v>
          </cell>
          <cell r="T2130" t="str">
            <v>direct</v>
          </cell>
          <cell r="V2130" t="str">
            <v>nil</v>
          </cell>
          <cell r="W2130">
            <v>0</v>
          </cell>
          <cell r="X2130">
            <v>0</v>
          </cell>
          <cell r="Z2130" t="str">
            <v>Exp</v>
          </cell>
          <cell r="AA2130" t="str">
            <v>COM</v>
          </cell>
        </row>
        <row r="2131">
          <cell r="F2131" t="str">
            <v>I15011400046</v>
          </cell>
          <cell r="G2131" t="str">
            <v>Helpdesk_Support</v>
          </cell>
          <cell r="H2131" t="str">
            <v>Helpdesk Support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 t="str">
            <v>DPS-JOPL</v>
          </cell>
          <cell r="O2131" t="str">
            <v>IDA_TENDER_1169</v>
          </cell>
          <cell r="P2131">
            <v>0</v>
          </cell>
          <cell r="R2131">
            <v>1501</v>
          </cell>
          <cell r="S2131" t="str">
            <v>TMS</v>
          </cell>
          <cell r="T2131" t="str">
            <v>direct</v>
          </cell>
          <cell r="V2131" t="str">
            <v>nil</v>
          </cell>
          <cell r="W2131">
            <v>0</v>
          </cell>
          <cell r="X2131">
            <v>0</v>
          </cell>
          <cell r="Z2131" t="str">
            <v>SVC</v>
          </cell>
          <cell r="AA2131" t="str">
            <v/>
          </cell>
        </row>
        <row r="2132">
          <cell r="F2132" t="str">
            <v>I15011600021</v>
          </cell>
          <cell r="G2132" t="str">
            <v>Helpdesk_Support</v>
          </cell>
          <cell r="H2132" t="str">
            <v>Helpdesk Support</v>
          </cell>
          <cell r="J2132">
            <v>0</v>
          </cell>
          <cell r="K2132">
            <v>0</v>
          </cell>
          <cell r="L2132">
            <v>0</v>
          </cell>
          <cell r="M2132">
            <v>0</v>
          </cell>
          <cell r="N2132" t="str">
            <v>DPS-JOPL</v>
          </cell>
          <cell r="O2132" t="str">
            <v>SW BY HOUR</v>
          </cell>
          <cell r="P2132">
            <v>0</v>
          </cell>
          <cell r="R2132">
            <v>1501</v>
          </cell>
          <cell r="S2132" t="str">
            <v>TMS</v>
          </cell>
          <cell r="T2132" t="str">
            <v>direct</v>
          </cell>
          <cell r="V2132" t="str">
            <v>nil</v>
          </cell>
          <cell r="W2132">
            <v>0</v>
          </cell>
          <cell r="X2132">
            <v>0</v>
          </cell>
          <cell r="Z2132" t="str">
            <v>SVC</v>
          </cell>
          <cell r="AA2132" t="str">
            <v/>
          </cell>
        </row>
        <row r="2133">
          <cell r="F2133" t="str">
            <v>I15010600159</v>
          </cell>
          <cell r="G2133" t="str">
            <v>contract_cover</v>
          </cell>
          <cell r="H2133" t="str">
            <v>Fixed Price</v>
          </cell>
          <cell r="I2133" t="str">
            <v>MOSMOS_MOS_FTWOR</v>
          </cell>
          <cell r="J2133">
            <v>12130</v>
          </cell>
          <cell r="K2133">
            <v>0</v>
          </cell>
          <cell r="L2133">
            <v>0</v>
          </cell>
          <cell r="M2133">
            <v>0</v>
          </cell>
          <cell r="N2133" t="str">
            <v>ESS-JOPL</v>
          </cell>
          <cell r="O2133" t="str">
            <v>Only UM</v>
          </cell>
          <cell r="P2133">
            <v>1</v>
          </cell>
          <cell r="R2133">
            <v>1501</v>
          </cell>
          <cell r="S2133" t="str">
            <v>TMS</v>
          </cell>
          <cell r="T2133" t="str">
            <v>direct</v>
          </cell>
          <cell r="V2133" t="str">
            <v>SBM 2.5 MOS</v>
          </cell>
          <cell r="W2133">
            <v>2183.4</v>
          </cell>
          <cell r="X2133">
            <v>2789.9</v>
          </cell>
          <cell r="Z2133" t="str">
            <v>MOS</v>
          </cell>
          <cell r="AA2133" t="str">
            <v>COM</v>
          </cell>
        </row>
        <row r="2134">
          <cell r="F2134" t="str">
            <v>I15011900117</v>
          </cell>
          <cell r="G2134" t="str">
            <v>Helpdesk_Support</v>
          </cell>
          <cell r="H2134" t="str">
            <v>Helpdesk Support</v>
          </cell>
          <cell r="J2134">
            <v>0</v>
          </cell>
          <cell r="K2134">
            <v>0</v>
          </cell>
          <cell r="L2134">
            <v>0</v>
          </cell>
          <cell r="M2134">
            <v>0</v>
          </cell>
          <cell r="N2134" t="str">
            <v>ESS-JOPL</v>
          </cell>
          <cell r="O2134" t="str">
            <v>HELPDESK SUPPORT</v>
          </cell>
          <cell r="P2134">
            <v>0</v>
          </cell>
          <cell r="R2134">
            <v>1501</v>
          </cell>
          <cell r="S2134" t="str">
            <v>TMS</v>
          </cell>
          <cell r="T2134" t="str">
            <v>direct</v>
          </cell>
          <cell r="V2134" t="str">
            <v>nil</v>
          </cell>
          <cell r="W2134">
            <v>0</v>
          </cell>
          <cell r="X2134">
            <v>0</v>
          </cell>
          <cell r="Z2134" t="str">
            <v>SVC</v>
          </cell>
          <cell r="AA2134" t="str">
            <v/>
          </cell>
        </row>
        <row r="2135">
          <cell r="F2135" t="str">
            <v>I15011300055</v>
          </cell>
          <cell r="G2135" t="str">
            <v>Helpdesk_Support</v>
          </cell>
          <cell r="H2135" t="str">
            <v>Helpdesk Support</v>
          </cell>
          <cell r="J2135">
            <v>0</v>
          </cell>
          <cell r="K2135">
            <v>0</v>
          </cell>
          <cell r="L2135">
            <v>0</v>
          </cell>
          <cell r="M2135">
            <v>0</v>
          </cell>
          <cell r="N2135" t="str">
            <v>ESS-JOPL</v>
          </cell>
          <cell r="O2135" t="str">
            <v>FACILITY MGT</v>
          </cell>
          <cell r="P2135">
            <v>0</v>
          </cell>
          <cell r="R2135">
            <v>1501</v>
          </cell>
          <cell r="S2135" t="str">
            <v>TMS</v>
          </cell>
          <cell r="T2135" t="str">
            <v>direct</v>
          </cell>
          <cell r="V2135" t="str">
            <v>nil</v>
          </cell>
          <cell r="W2135">
            <v>0</v>
          </cell>
          <cell r="X2135">
            <v>0</v>
          </cell>
          <cell r="Z2135" t="str">
            <v>SVC</v>
          </cell>
          <cell r="AA2135" t="str">
            <v/>
          </cell>
        </row>
        <row r="2136">
          <cell r="F2136" t="str">
            <v>I15011300067</v>
          </cell>
          <cell r="G2136" t="str">
            <v>Helpdesk_Support</v>
          </cell>
          <cell r="H2136" t="str">
            <v>Helpdesk Support</v>
          </cell>
          <cell r="J2136">
            <v>0</v>
          </cell>
          <cell r="K2136">
            <v>0</v>
          </cell>
          <cell r="L2136">
            <v>0</v>
          </cell>
          <cell r="M2136">
            <v>0</v>
          </cell>
          <cell r="N2136" t="str">
            <v>ESS-JOPL</v>
          </cell>
          <cell r="O2136" t="str">
            <v>HW &amp; LABOUR WRTY</v>
          </cell>
          <cell r="P2136">
            <v>0</v>
          </cell>
          <cell r="R2136">
            <v>1501</v>
          </cell>
          <cell r="S2136" t="str">
            <v>TMS</v>
          </cell>
          <cell r="T2136" t="str">
            <v>direct</v>
          </cell>
          <cell r="V2136" t="str">
            <v>nil</v>
          </cell>
          <cell r="W2136">
            <v>0</v>
          </cell>
          <cell r="X2136">
            <v>0</v>
          </cell>
          <cell r="Z2136" t="str">
            <v>SVC</v>
          </cell>
          <cell r="AA2136" t="str">
            <v/>
          </cell>
        </row>
        <row r="2137">
          <cell r="F2137" t="str">
            <v>I15012000018</v>
          </cell>
          <cell r="G2137" t="str">
            <v>contract_cover</v>
          </cell>
          <cell r="H2137" t="str">
            <v>Fixed Price</v>
          </cell>
          <cell r="I2137" t="str">
            <v>MOSMOS_MOS_FTWR</v>
          </cell>
          <cell r="J2137">
            <v>3900</v>
          </cell>
          <cell r="K2137">
            <v>0</v>
          </cell>
          <cell r="L2137">
            <v>0</v>
          </cell>
          <cell r="M2137">
            <v>0</v>
          </cell>
          <cell r="N2137" t="str">
            <v>DPS-JOPL</v>
          </cell>
          <cell r="O2137" t="str">
            <v>Only UM</v>
          </cell>
          <cell r="P2137">
            <v>1</v>
          </cell>
          <cell r="Q2137" t="str">
            <v>PMONSCEPO13000069</v>
          </cell>
          <cell r="R2137">
            <v>1501</v>
          </cell>
          <cell r="S2137" t="str">
            <v>TMS</v>
          </cell>
          <cell r="T2137" t="str">
            <v>direct</v>
          </cell>
          <cell r="V2137" t="str">
            <v>SBM 2.5 MOS</v>
          </cell>
          <cell r="W2137">
            <v>702</v>
          </cell>
          <cell r="X2137">
            <v>702</v>
          </cell>
          <cell r="Z2137" t="str">
            <v>MOS</v>
          </cell>
          <cell r="AA2137" t="str">
            <v>PUB</v>
          </cell>
        </row>
        <row r="2138">
          <cell r="F2138" t="str">
            <v>I15011200044</v>
          </cell>
          <cell r="G2138" t="str">
            <v>TAXI_EXP</v>
          </cell>
          <cell r="H2138" t="str">
            <v>Taxi Expenses</v>
          </cell>
          <cell r="J2138">
            <v>0</v>
          </cell>
          <cell r="K2138">
            <v>0</v>
          </cell>
          <cell r="L2138">
            <v>0</v>
          </cell>
          <cell r="M2138">
            <v>21.75</v>
          </cell>
          <cell r="N2138" t="str">
            <v>DPS-JOPL</v>
          </cell>
          <cell r="O2138" t="str">
            <v>HW COMP BY PERIOD</v>
          </cell>
          <cell r="P2138">
            <v>1</v>
          </cell>
          <cell r="R2138">
            <v>1501</v>
          </cell>
          <cell r="S2138" t="str">
            <v>TMS</v>
          </cell>
          <cell r="T2138" t="str">
            <v>direct</v>
          </cell>
          <cell r="V2138" t="str">
            <v>nil</v>
          </cell>
          <cell r="W2138">
            <v>0</v>
          </cell>
          <cell r="X2138">
            <v>0</v>
          </cell>
          <cell r="Z2138" t="str">
            <v>Exp</v>
          </cell>
          <cell r="AA2138" t="str">
            <v>OTH</v>
          </cell>
        </row>
        <row r="2139">
          <cell r="F2139" t="str">
            <v>I15011200044</v>
          </cell>
          <cell r="G2139" t="str">
            <v>TAXI_EXP</v>
          </cell>
          <cell r="H2139" t="str">
            <v>Taxi Expenses</v>
          </cell>
          <cell r="J2139">
            <v>0</v>
          </cell>
          <cell r="K2139">
            <v>0</v>
          </cell>
          <cell r="L2139">
            <v>0</v>
          </cell>
          <cell r="M2139">
            <v>4.3</v>
          </cell>
          <cell r="N2139" t="str">
            <v>DPS-JOPL</v>
          </cell>
          <cell r="O2139" t="str">
            <v>HW COMP BY PERIOD</v>
          </cell>
          <cell r="P2139">
            <v>1</v>
          </cell>
          <cell r="R2139">
            <v>1501</v>
          </cell>
          <cell r="S2139" t="str">
            <v>TMS</v>
          </cell>
          <cell r="T2139" t="str">
            <v>direct</v>
          </cell>
          <cell r="V2139" t="str">
            <v>nil</v>
          </cell>
          <cell r="W2139">
            <v>0</v>
          </cell>
          <cell r="X2139">
            <v>0</v>
          </cell>
          <cell r="Z2139" t="str">
            <v>Exp</v>
          </cell>
          <cell r="AA2139" t="str">
            <v>OTH</v>
          </cell>
        </row>
        <row r="2140">
          <cell r="F2140" t="str">
            <v>I15012000104</v>
          </cell>
          <cell r="G2140" t="str">
            <v>Helpdesk_Support</v>
          </cell>
          <cell r="H2140" t="str">
            <v>Helpdesk Support</v>
          </cell>
          <cell r="J2140">
            <v>0</v>
          </cell>
          <cell r="K2140">
            <v>0</v>
          </cell>
          <cell r="L2140">
            <v>0</v>
          </cell>
          <cell r="M2140">
            <v>0</v>
          </cell>
          <cell r="N2140" t="str">
            <v>DPS-JOPL</v>
          </cell>
          <cell r="O2140" t="str">
            <v>IDA_TENDER_1169</v>
          </cell>
          <cell r="P2140">
            <v>0</v>
          </cell>
          <cell r="R2140">
            <v>1501</v>
          </cell>
          <cell r="S2140" t="str">
            <v>TMS</v>
          </cell>
          <cell r="T2140" t="str">
            <v>direct</v>
          </cell>
          <cell r="V2140" t="str">
            <v>nil</v>
          </cell>
          <cell r="W2140">
            <v>0</v>
          </cell>
          <cell r="X2140">
            <v>0</v>
          </cell>
          <cell r="Z2140" t="str">
            <v>SVC</v>
          </cell>
          <cell r="AA2140" t="str">
            <v/>
          </cell>
        </row>
        <row r="2141">
          <cell r="F2141" t="str">
            <v>I15012000118</v>
          </cell>
          <cell r="G2141" t="str">
            <v>EMAIL_SUPPORT</v>
          </cell>
          <cell r="H2141" t="str">
            <v>EMAIL SUUPORT</v>
          </cell>
          <cell r="J2141">
            <v>0</v>
          </cell>
          <cell r="K2141">
            <v>0</v>
          </cell>
          <cell r="L2141">
            <v>0</v>
          </cell>
          <cell r="M2141">
            <v>0</v>
          </cell>
          <cell r="N2141" t="str">
            <v>DPS-JOPL</v>
          </cell>
          <cell r="O2141" t="str">
            <v>HW COMP BY PERIOD</v>
          </cell>
          <cell r="P2141">
            <v>0</v>
          </cell>
          <cell r="R2141">
            <v>1501</v>
          </cell>
          <cell r="S2141" t="str">
            <v>TMS</v>
          </cell>
          <cell r="T2141" t="str">
            <v>direct</v>
          </cell>
          <cell r="V2141" t="str">
            <v>nil</v>
          </cell>
          <cell r="W2141">
            <v>0</v>
          </cell>
          <cell r="X2141">
            <v>0</v>
          </cell>
          <cell r="Z2141" t="str">
            <v>SVC</v>
          </cell>
          <cell r="AA2141" t="str">
            <v>OTH</v>
          </cell>
        </row>
        <row r="2142">
          <cell r="F2142" t="str">
            <v>I15012000138</v>
          </cell>
          <cell r="G2142" t="str">
            <v>contract_cover</v>
          </cell>
          <cell r="H2142" t="str">
            <v>Fixed Price</v>
          </cell>
          <cell r="I2142" t="str">
            <v>MWSHMA_HMA</v>
          </cell>
          <cell r="J2142">
            <v>1346.6</v>
          </cell>
          <cell r="K2142">
            <v>0</v>
          </cell>
          <cell r="L2142">
            <v>0</v>
          </cell>
          <cell r="M2142">
            <v>0</v>
          </cell>
          <cell r="N2142" t="str">
            <v>ESS-JOPL</v>
          </cell>
          <cell r="O2142" t="str">
            <v>Only UM</v>
          </cell>
          <cell r="P2142">
            <v>1</v>
          </cell>
          <cell r="Q2142" t="str">
            <v>IE_000EPO14000108</v>
          </cell>
          <cell r="R2142">
            <v>1501</v>
          </cell>
          <cell r="S2142" t="str">
            <v>TMS</v>
          </cell>
          <cell r="T2142" t="str">
            <v>direct</v>
          </cell>
          <cell r="V2142" t="str">
            <v>SBM 2.2 HMA</v>
          </cell>
          <cell r="W2142">
            <v>403.97999999999996</v>
          </cell>
          <cell r="X2142">
            <v>403.97999999999996</v>
          </cell>
          <cell r="Z2142" t="str">
            <v>HMA</v>
          </cell>
          <cell r="AA2142" t="str">
            <v>PUB</v>
          </cell>
        </row>
        <row r="2143">
          <cell r="F2143" t="str">
            <v>I15012000138</v>
          </cell>
          <cell r="G2143" t="str">
            <v>PC03XX416IB</v>
          </cell>
          <cell r="H2143" t="str">
            <v>Item: PC03XX416IB / 99AC978 / IBM HS21</v>
          </cell>
          <cell r="I2143" t="str">
            <v>MWSHMA_HMA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 t="str">
            <v>ESS-JOPL</v>
          </cell>
          <cell r="O2143" t="str">
            <v>Only UM</v>
          </cell>
          <cell r="P2143">
            <v>1</v>
          </cell>
          <cell r="Q2143" t="str">
            <v>IE_000EPO14000108</v>
          </cell>
          <cell r="R2143">
            <v>1501</v>
          </cell>
          <cell r="S2143" t="str">
            <v>TMS</v>
          </cell>
          <cell r="T2143" t="str">
            <v>direct</v>
          </cell>
          <cell r="V2143" t="str">
            <v>nil</v>
          </cell>
          <cell r="W2143">
            <v>0</v>
          </cell>
          <cell r="X2143">
            <v>0</v>
          </cell>
          <cell r="Z2143" t="str">
            <v>Nil</v>
          </cell>
          <cell r="AA2143" t="str">
            <v>PUB</v>
          </cell>
        </row>
        <row r="2144">
          <cell r="F2144" t="str">
            <v>I15012000138</v>
          </cell>
          <cell r="G2144" t="str">
            <v>PC03XX416IB</v>
          </cell>
          <cell r="H2144" t="str">
            <v>Item: PC03XX416IB / 99A1546 / IBM HS21</v>
          </cell>
          <cell r="I2144" t="str">
            <v>MWSHMA_HMA</v>
          </cell>
          <cell r="J2144">
            <v>0</v>
          </cell>
          <cell r="K2144">
            <v>0</v>
          </cell>
          <cell r="L2144">
            <v>0</v>
          </cell>
          <cell r="M2144">
            <v>0</v>
          </cell>
          <cell r="N2144" t="str">
            <v>ESS-JOPL</v>
          </cell>
          <cell r="O2144" t="str">
            <v>Only UM</v>
          </cell>
          <cell r="P2144">
            <v>1</v>
          </cell>
          <cell r="Q2144" t="str">
            <v>IE_000EPO14000108</v>
          </cell>
          <cell r="R2144">
            <v>1501</v>
          </cell>
          <cell r="S2144" t="str">
            <v>TMS</v>
          </cell>
          <cell r="T2144" t="str">
            <v>direct</v>
          </cell>
          <cell r="V2144" t="str">
            <v>nil</v>
          </cell>
          <cell r="W2144">
            <v>0</v>
          </cell>
          <cell r="X2144">
            <v>0</v>
          </cell>
          <cell r="Z2144" t="str">
            <v>Nil</v>
          </cell>
          <cell r="AA2144" t="str">
            <v>PUB</v>
          </cell>
        </row>
        <row r="2145">
          <cell r="F2145" t="str">
            <v>I15012000138</v>
          </cell>
          <cell r="G2145" t="str">
            <v>PC03XX416IB</v>
          </cell>
          <cell r="H2145" t="str">
            <v>Item: PC03XX416IB / 99CD757 / IBM HS21</v>
          </cell>
          <cell r="I2145" t="str">
            <v>MWSHMA_HMA</v>
          </cell>
          <cell r="J2145">
            <v>0</v>
          </cell>
          <cell r="K2145">
            <v>0</v>
          </cell>
          <cell r="L2145">
            <v>0</v>
          </cell>
          <cell r="M2145">
            <v>0</v>
          </cell>
          <cell r="N2145" t="str">
            <v>ESS-JOPL</v>
          </cell>
          <cell r="O2145" t="str">
            <v>Only UM</v>
          </cell>
          <cell r="P2145">
            <v>1</v>
          </cell>
          <cell r="Q2145" t="str">
            <v>IE_000EPO14000108</v>
          </cell>
          <cell r="R2145">
            <v>1501</v>
          </cell>
          <cell r="S2145" t="str">
            <v>TMS</v>
          </cell>
          <cell r="T2145" t="str">
            <v>direct</v>
          </cell>
          <cell r="V2145" t="str">
            <v>nil</v>
          </cell>
          <cell r="W2145">
            <v>0</v>
          </cell>
          <cell r="X2145">
            <v>0</v>
          </cell>
          <cell r="Z2145" t="str">
            <v>Nil</v>
          </cell>
          <cell r="AA2145" t="str">
            <v>PUB</v>
          </cell>
        </row>
        <row r="2146">
          <cell r="F2146" t="str">
            <v>I15012000138</v>
          </cell>
          <cell r="G2146" t="str">
            <v>PC03XX416IB</v>
          </cell>
          <cell r="H2146" t="str">
            <v>Item: PC03XX416IB / 99CD755 / IBM HS21</v>
          </cell>
          <cell r="I2146" t="str">
            <v>MWSHMA_HMA</v>
          </cell>
          <cell r="J2146">
            <v>0</v>
          </cell>
          <cell r="K2146">
            <v>0</v>
          </cell>
          <cell r="L2146">
            <v>0</v>
          </cell>
          <cell r="M2146">
            <v>0</v>
          </cell>
          <cell r="N2146" t="str">
            <v>ESS-JOPL</v>
          </cell>
          <cell r="O2146" t="str">
            <v>Only UM</v>
          </cell>
          <cell r="P2146">
            <v>1</v>
          </cell>
          <cell r="Q2146" t="str">
            <v>IE_000EPO14000108</v>
          </cell>
          <cell r="R2146">
            <v>1501</v>
          </cell>
          <cell r="S2146" t="str">
            <v>TMS</v>
          </cell>
          <cell r="T2146" t="str">
            <v>direct</v>
          </cell>
          <cell r="V2146" t="str">
            <v>nil</v>
          </cell>
          <cell r="W2146">
            <v>0</v>
          </cell>
          <cell r="X2146">
            <v>0</v>
          </cell>
          <cell r="Z2146" t="str">
            <v>Nil</v>
          </cell>
          <cell r="AA2146" t="str">
            <v>PUB</v>
          </cell>
        </row>
        <row r="2147">
          <cell r="F2147" t="str">
            <v>I15012000138</v>
          </cell>
          <cell r="G2147" t="str">
            <v>PC03XX416IB</v>
          </cell>
          <cell r="H2147" t="str">
            <v>Item: PC03XX416IB / 99BX989 / IBM HS21</v>
          </cell>
          <cell r="I2147" t="str">
            <v>MWSHMA_HMA</v>
          </cell>
          <cell r="J2147">
            <v>0</v>
          </cell>
          <cell r="K2147">
            <v>0</v>
          </cell>
          <cell r="L2147">
            <v>0</v>
          </cell>
          <cell r="M2147">
            <v>0</v>
          </cell>
          <cell r="N2147" t="str">
            <v>ESS-JOPL</v>
          </cell>
          <cell r="O2147" t="str">
            <v>Only UM</v>
          </cell>
          <cell r="P2147">
            <v>1</v>
          </cell>
          <cell r="Q2147" t="str">
            <v>IE_000EPO14000108</v>
          </cell>
          <cell r="R2147">
            <v>1501</v>
          </cell>
          <cell r="S2147" t="str">
            <v>TMS</v>
          </cell>
          <cell r="T2147" t="str">
            <v>direct</v>
          </cell>
          <cell r="V2147" t="str">
            <v>nil</v>
          </cell>
          <cell r="W2147">
            <v>0</v>
          </cell>
          <cell r="X2147">
            <v>0</v>
          </cell>
          <cell r="Z2147" t="str">
            <v>Nil</v>
          </cell>
          <cell r="AA2147" t="str">
            <v>PUB</v>
          </cell>
        </row>
        <row r="2148">
          <cell r="F2148" t="str">
            <v>I15012000138</v>
          </cell>
          <cell r="G2148" t="str">
            <v>PC03XX416IB</v>
          </cell>
          <cell r="H2148" t="str">
            <v>Item: PC03XX416IB / 99CD756 / IBM HS21</v>
          </cell>
          <cell r="I2148" t="str">
            <v>MWSHMA_HMA</v>
          </cell>
          <cell r="J2148">
            <v>0</v>
          </cell>
          <cell r="K2148">
            <v>0</v>
          </cell>
          <cell r="L2148">
            <v>0</v>
          </cell>
          <cell r="M2148">
            <v>0</v>
          </cell>
          <cell r="N2148" t="str">
            <v>ESS-JOPL</v>
          </cell>
          <cell r="O2148" t="str">
            <v>Only UM</v>
          </cell>
          <cell r="P2148">
            <v>1</v>
          </cell>
          <cell r="Q2148" t="str">
            <v>IE_000EPO14000108</v>
          </cell>
          <cell r="R2148">
            <v>1501</v>
          </cell>
          <cell r="S2148" t="str">
            <v>TMS</v>
          </cell>
          <cell r="T2148" t="str">
            <v>direct</v>
          </cell>
          <cell r="V2148" t="str">
            <v>nil</v>
          </cell>
          <cell r="W2148">
            <v>0</v>
          </cell>
          <cell r="X2148">
            <v>0</v>
          </cell>
          <cell r="Z2148" t="str">
            <v>Nil</v>
          </cell>
          <cell r="AA2148" t="str">
            <v>PUB</v>
          </cell>
        </row>
        <row r="2149">
          <cell r="F2149" t="str">
            <v>I15011900078</v>
          </cell>
          <cell r="G2149" t="str">
            <v>Helpdesk_Support</v>
          </cell>
          <cell r="H2149" t="str">
            <v>Helpdesk Support</v>
          </cell>
          <cell r="J2149">
            <v>0</v>
          </cell>
          <cell r="K2149">
            <v>0</v>
          </cell>
          <cell r="L2149">
            <v>0</v>
          </cell>
          <cell r="M2149">
            <v>0</v>
          </cell>
          <cell r="N2149" t="str">
            <v>DPS-JOPL</v>
          </cell>
          <cell r="O2149" t="str">
            <v>IDA_TENDER_1169</v>
          </cell>
          <cell r="P2149">
            <v>0</v>
          </cell>
          <cell r="R2149">
            <v>1501</v>
          </cell>
          <cell r="S2149" t="str">
            <v>TMS</v>
          </cell>
          <cell r="T2149" t="str">
            <v>direct</v>
          </cell>
          <cell r="V2149" t="str">
            <v>nil</v>
          </cell>
          <cell r="W2149">
            <v>0</v>
          </cell>
          <cell r="X2149">
            <v>0</v>
          </cell>
          <cell r="Z2149" t="str">
            <v>SVC</v>
          </cell>
          <cell r="AA2149" t="str">
            <v/>
          </cell>
        </row>
        <row r="2150">
          <cell r="F2150" t="str">
            <v>I15012600045</v>
          </cell>
          <cell r="G2150" t="str">
            <v>Helpdesk_Support</v>
          </cell>
          <cell r="H2150" t="str">
            <v>Helpdesk Support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 t="str">
            <v>DPS-JOPL</v>
          </cell>
          <cell r="O2150" t="str">
            <v>SW BY HOUR</v>
          </cell>
          <cell r="P2150">
            <v>8</v>
          </cell>
          <cell r="R2150">
            <v>1501</v>
          </cell>
          <cell r="S2150" t="str">
            <v>TMS</v>
          </cell>
          <cell r="T2150" t="str">
            <v>direct</v>
          </cell>
          <cell r="V2150" t="str">
            <v>nil</v>
          </cell>
          <cell r="W2150">
            <v>0</v>
          </cell>
          <cell r="X2150">
            <v>0</v>
          </cell>
          <cell r="Z2150" t="str">
            <v>SVC</v>
          </cell>
          <cell r="AA2150" t="str">
            <v/>
          </cell>
        </row>
        <row r="2151">
          <cell r="F2151" t="str">
            <v>I15010800052</v>
          </cell>
          <cell r="G2151" t="str">
            <v>Helpdesk_Support</v>
          </cell>
          <cell r="H2151" t="str">
            <v>Helpdesk Support</v>
          </cell>
          <cell r="J2151">
            <v>0</v>
          </cell>
          <cell r="K2151">
            <v>0</v>
          </cell>
          <cell r="L2151">
            <v>0</v>
          </cell>
          <cell r="M2151">
            <v>0</v>
          </cell>
          <cell r="N2151" t="str">
            <v>DPS-JOPL</v>
          </cell>
          <cell r="O2151" t="str">
            <v>SW BY TOKEN</v>
          </cell>
          <cell r="P2151">
            <v>0</v>
          </cell>
          <cell r="R2151">
            <v>1501</v>
          </cell>
          <cell r="S2151" t="str">
            <v>TMS</v>
          </cell>
          <cell r="T2151" t="str">
            <v>direct</v>
          </cell>
          <cell r="V2151" t="str">
            <v>nil</v>
          </cell>
          <cell r="W2151">
            <v>0</v>
          </cell>
          <cell r="X2151">
            <v>0</v>
          </cell>
          <cell r="Z2151" t="str">
            <v>SVC</v>
          </cell>
          <cell r="AA2151" t="str">
            <v/>
          </cell>
        </row>
        <row r="2152">
          <cell r="F2152" t="str">
            <v>I15012000043</v>
          </cell>
          <cell r="G2152" t="str">
            <v>Helpdesk_Support</v>
          </cell>
          <cell r="H2152" t="str">
            <v>Helpdesk Support</v>
          </cell>
          <cell r="J2152">
            <v>0</v>
          </cell>
          <cell r="K2152">
            <v>0</v>
          </cell>
          <cell r="L2152">
            <v>0</v>
          </cell>
          <cell r="M2152">
            <v>0</v>
          </cell>
          <cell r="N2152" t="str">
            <v>DPS-JOPL</v>
          </cell>
          <cell r="O2152" t="str">
            <v>HW &amp; LABOUR WRTY</v>
          </cell>
          <cell r="P2152">
            <v>0</v>
          </cell>
          <cell r="R2152">
            <v>1501</v>
          </cell>
          <cell r="S2152" t="str">
            <v>TMS</v>
          </cell>
          <cell r="T2152" t="str">
            <v>direct</v>
          </cell>
          <cell r="V2152" t="str">
            <v>nil</v>
          </cell>
          <cell r="W2152">
            <v>0</v>
          </cell>
          <cell r="X2152">
            <v>0</v>
          </cell>
          <cell r="Z2152" t="str">
            <v>SVC</v>
          </cell>
          <cell r="AA2152" t="str">
            <v/>
          </cell>
        </row>
        <row r="2153">
          <cell r="F2153" t="str">
            <v>I15012200010</v>
          </cell>
          <cell r="G2153" t="str">
            <v>Helpdesk_Support</v>
          </cell>
          <cell r="H2153" t="str">
            <v>Helpdesk Support</v>
          </cell>
          <cell r="J2153">
            <v>0</v>
          </cell>
          <cell r="K2153">
            <v>0</v>
          </cell>
          <cell r="L2153">
            <v>0</v>
          </cell>
          <cell r="M2153">
            <v>0</v>
          </cell>
          <cell r="N2153" t="str">
            <v>DPS-JOPL</v>
          </cell>
          <cell r="O2153" t="str">
            <v>SW BY TOKEN</v>
          </cell>
          <cell r="P2153">
            <v>0</v>
          </cell>
          <cell r="R2153">
            <v>1501</v>
          </cell>
          <cell r="S2153" t="str">
            <v>TMS</v>
          </cell>
          <cell r="T2153" t="str">
            <v>direct</v>
          </cell>
          <cell r="V2153" t="str">
            <v>nil</v>
          </cell>
          <cell r="W2153">
            <v>0</v>
          </cell>
          <cell r="X2153">
            <v>0</v>
          </cell>
          <cell r="Z2153" t="str">
            <v>SVC</v>
          </cell>
          <cell r="AA2153" t="str">
            <v/>
          </cell>
        </row>
        <row r="2154">
          <cell r="F2154" t="str">
            <v>I15012100038</v>
          </cell>
          <cell r="G2154" t="str">
            <v>Helpdesk_Support</v>
          </cell>
          <cell r="H2154" t="str">
            <v>Helpdesk Support</v>
          </cell>
          <cell r="J2154">
            <v>0</v>
          </cell>
          <cell r="K2154">
            <v>0</v>
          </cell>
          <cell r="L2154">
            <v>0</v>
          </cell>
          <cell r="M2154">
            <v>0</v>
          </cell>
          <cell r="N2154" t="str">
            <v>DPS-JOPL</v>
          </cell>
          <cell r="O2154" t="str">
            <v>SW BY TOKEN</v>
          </cell>
          <cell r="P2154">
            <v>0</v>
          </cell>
          <cell r="R2154">
            <v>1501</v>
          </cell>
          <cell r="S2154" t="str">
            <v>TMS</v>
          </cell>
          <cell r="T2154" t="str">
            <v>direct</v>
          </cell>
          <cell r="V2154" t="str">
            <v>nil</v>
          </cell>
          <cell r="W2154">
            <v>0</v>
          </cell>
          <cell r="X2154">
            <v>0</v>
          </cell>
          <cell r="Z2154" t="str">
            <v>SVC</v>
          </cell>
          <cell r="AA2154" t="str">
            <v/>
          </cell>
        </row>
        <row r="2155">
          <cell r="F2155" t="str">
            <v>I15011900108</v>
          </cell>
          <cell r="G2155" t="str">
            <v>ONSITE_SUPPORT</v>
          </cell>
          <cell r="H2155" t="str">
            <v>Onsite Support Services</v>
          </cell>
          <cell r="J2155">
            <v>0</v>
          </cell>
          <cell r="K2155">
            <v>0</v>
          </cell>
          <cell r="L2155">
            <v>14.25</v>
          </cell>
          <cell r="M2155">
            <v>0</v>
          </cell>
          <cell r="N2155" t="str">
            <v>DPS-JOPL</v>
          </cell>
          <cell r="O2155" t="str">
            <v>PROFESSIONAL SALES</v>
          </cell>
          <cell r="P2155">
            <v>1</v>
          </cell>
          <cell r="Q2155" t="str">
            <v>SMC000EPO14000096</v>
          </cell>
          <cell r="R2155">
            <v>1501</v>
          </cell>
          <cell r="S2155" t="str">
            <v>TMS</v>
          </cell>
          <cell r="T2155" t="str">
            <v>direct</v>
          </cell>
          <cell r="V2155" t="str">
            <v>SBM 2.1 IIPS</v>
          </cell>
          <cell r="W2155">
            <v>0</v>
          </cell>
          <cell r="X2155">
            <v>0</v>
          </cell>
          <cell r="Z2155" t="str">
            <v>IIPS</v>
          </cell>
          <cell r="AA2155" t="str">
            <v>PUB</v>
          </cell>
        </row>
        <row r="2156">
          <cell r="F2156" t="str">
            <v>I15011900108</v>
          </cell>
          <cell r="G2156" t="str">
            <v>Deployment_SVC_1169</v>
          </cell>
          <cell r="H2156" t="str">
            <v>Deployment Services for Tender # 1169</v>
          </cell>
          <cell r="J2156">
            <v>0</v>
          </cell>
          <cell r="K2156">
            <v>0</v>
          </cell>
          <cell r="L2156">
            <v>14.25</v>
          </cell>
          <cell r="M2156">
            <v>0</v>
          </cell>
          <cell r="N2156" t="str">
            <v>DPS-JOPL</v>
          </cell>
          <cell r="O2156" t="str">
            <v>PROFESSIONAL SALES</v>
          </cell>
          <cell r="P2156">
            <v>1</v>
          </cell>
          <cell r="Q2156" t="str">
            <v>SMC000EPO14000096</v>
          </cell>
          <cell r="R2156">
            <v>1501</v>
          </cell>
          <cell r="S2156" t="str">
            <v>TMS</v>
          </cell>
          <cell r="T2156" t="str">
            <v>direct</v>
          </cell>
          <cell r="V2156" t="str">
            <v>SBM 2.1 IIPS</v>
          </cell>
          <cell r="W2156">
            <v>0</v>
          </cell>
          <cell r="X2156">
            <v>0</v>
          </cell>
          <cell r="Z2156" t="str">
            <v>IIPS</v>
          </cell>
          <cell r="AA2156" t="str">
            <v>PUB</v>
          </cell>
        </row>
        <row r="2157">
          <cell r="F2157" t="str">
            <v>I15012000054</v>
          </cell>
          <cell r="G2157" t="str">
            <v>Helpdesk_Support</v>
          </cell>
          <cell r="H2157" t="str">
            <v>Helpdesk Support</v>
          </cell>
          <cell r="J2157">
            <v>0</v>
          </cell>
          <cell r="K2157">
            <v>0</v>
          </cell>
          <cell r="L2157">
            <v>0</v>
          </cell>
          <cell r="M2157">
            <v>0</v>
          </cell>
          <cell r="N2157" t="str">
            <v>DPS-JOPL</v>
          </cell>
          <cell r="O2157" t="str">
            <v>FACILITY MGT</v>
          </cell>
          <cell r="P2157">
            <v>0</v>
          </cell>
          <cell r="R2157">
            <v>1501</v>
          </cell>
          <cell r="S2157" t="str">
            <v>TMS</v>
          </cell>
          <cell r="T2157" t="str">
            <v>direct</v>
          </cell>
          <cell r="V2157" t="str">
            <v>nil</v>
          </cell>
          <cell r="W2157">
            <v>0</v>
          </cell>
          <cell r="X2157">
            <v>0</v>
          </cell>
          <cell r="Z2157" t="str">
            <v>SVC</v>
          </cell>
          <cell r="AA2157" t="str">
            <v/>
          </cell>
        </row>
        <row r="2158">
          <cell r="F2158" t="str">
            <v>I15011000009</v>
          </cell>
          <cell r="G2158" t="str">
            <v>Helpdesk_Support</v>
          </cell>
          <cell r="H2158" t="str">
            <v>Helpdesk Support</v>
          </cell>
          <cell r="J2158">
            <v>0</v>
          </cell>
          <cell r="K2158">
            <v>0</v>
          </cell>
          <cell r="L2158">
            <v>0</v>
          </cell>
          <cell r="M2158">
            <v>0</v>
          </cell>
          <cell r="N2158" t="str">
            <v>ESS-JOPL</v>
          </cell>
          <cell r="O2158" t="str">
            <v>FACILITY MGT</v>
          </cell>
          <cell r="P2158">
            <v>0</v>
          </cell>
          <cell r="R2158">
            <v>1501</v>
          </cell>
          <cell r="S2158" t="str">
            <v>TMS</v>
          </cell>
          <cell r="T2158" t="str">
            <v>direct</v>
          </cell>
          <cell r="V2158" t="str">
            <v>nil</v>
          </cell>
          <cell r="W2158">
            <v>0</v>
          </cell>
          <cell r="X2158">
            <v>0</v>
          </cell>
          <cell r="Z2158" t="str">
            <v>SVC</v>
          </cell>
          <cell r="AA2158" t="str">
            <v/>
          </cell>
        </row>
        <row r="2159">
          <cell r="F2159" t="str">
            <v>I15011300053</v>
          </cell>
          <cell r="G2159" t="str">
            <v>Helpdesk_Support</v>
          </cell>
          <cell r="H2159" t="str">
            <v>Helpdesk Support</v>
          </cell>
          <cell r="J2159">
            <v>0</v>
          </cell>
          <cell r="K2159">
            <v>0</v>
          </cell>
          <cell r="L2159">
            <v>7.5</v>
          </cell>
          <cell r="M2159">
            <v>0</v>
          </cell>
          <cell r="N2159" t="str">
            <v>ESS-JOPL</v>
          </cell>
          <cell r="O2159" t="str">
            <v>FACILITY MGT</v>
          </cell>
          <cell r="P2159">
            <v>0.5</v>
          </cell>
          <cell r="R2159">
            <v>1501</v>
          </cell>
          <cell r="S2159" t="str">
            <v>TMS</v>
          </cell>
          <cell r="T2159" t="str">
            <v>direct</v>
          </cell>
          <cell r="V2159" t="str">
            <v>non comm</v>
          </cell>
          <cell r="W2159">
            <v>0</v>
          </cell>
          <cell r="X2159">
            <v>0</v>
          </cell>
          <cell r="Z2159" t="str">
            <v>SVC</v>
          </cell>
          <cell r="AA2159" t="str">
            <v/>
          </cell>
        </row>
        <row r="2160">
          <cell r="F2160" t="str">
            <v>I15012400005</v>
          </cell>
          <cell r="G2160" t="str">
            <v>Helpdesk_Support</v>
          </cell>
          <cell r="H2160" t="str">
            <v>Helpdesk Support</v>
          </cell>
          <cell r="J2160">
            <v>0</v>
          </cell>
          <cell r="K2160">
            <v>0</v>
          </cell>
          <cell r="L2160">
            <v>0</v>
          </cell>
          <cell r="M2160">
            <v>0</v>
          </cell>
          <cell r="N2160" t="str">
            <v>ESS-JOPL</v>
          </cell>
          <cell r="O2160" t="str">
            <v>FACILITY MGT</v>
          </cell>
          <cell r="P2160">
            <v>0</v>
          </cell>
          <cell r="R2160">
            <v>1501</v>
          </cell>
          <cell r="S2160" t="str">
            <v>TMS</v>
          </cell>
          <cell r="T2160" t="str">
            <v>direct</v>
          </cell>
          <cell r="V2160" t="str">
            <v>nil</v>
          </cell>
          <cell r="W2160">
            <v>0</v>
          </cell>
          <cell r="X2160">
            <v>0</v>
          </cell>
          <cell r="Z2160" t="str">
            <v>SVC</v>
          </cell>
          <cell r="AA2160" t="str">
            <v/>
          </cell>
        </row>
        <row r="2161">
          <cell r="F2161" t="str">
            <v>I15011700002</v>
          </cell>
          <cell r="G2161" t="str">
            <v>Helpdesk_Support</v>
          </cell>
          <cell r="H2161" t="str">
            <v>Helpdesk Support</v>
          </cell>
          <cell r="J2161">
            <v>0</v>
          </cell>
          <cell r="K2161">
            <v>0</v>
          </cell>
          <cell r="L2161">
            <v>0</v>
          </cell>
          <cell r="M2161">
            <v>0</v>
          </cell>
          <cell r="N2161" t="str">
            <v>ESS-JOPL</v>
          </cell>
          <cell r="O2161" t="str">
            <v>FACILITY MGT</v>
          </cell>
          <cell r="P2161">
            <v>0</v>
          </cell>
          <cell r="R2161">
            <v>1501</v>
          </cell>
          <cell r="S2161" t="str">
            <v>TMS</v>
          </cell>
          <cell r="T2161" t="str">
            <v>direct</v>
          </cell>
          <cell r="V2161" t="str">
            <v>nil</v>
          </cell>
          <cell r="W2161">
            <v>0</v>
          </cell>
          <cell r="X2161">
            <v>0</v>
          </cell>
          <cell r="Z2161" t="str">
            <v>SVC</v>
          </cell>
          <cell r="AA2161" t="str">
            <v/>
          </cell>
        </row>
        <row r="2162">
          <cell r="F2162" t="str">
            <v>I15012700015</v>
          </cell>
          <cell r="G2162" t="str">
            <v>PHONE_SUPPORT</v>
          </cell>
          <cell r="H2162" t="str">
            <v>Phone Support Services</v>
          </cell>
          <cell r="J2162">
            <v>0</v>
          </cell>
          <cell r="K2162">
            <v>0</v>
          </cell>
          <cell r="L2162">
            <v>0</v>
          </cell>
          <cell r="M2162">
            <v>0</v>
          </cell>
          <cell r="N2162" t="str">
            <v>DPS-JOPL</v>
          </cell>
          <cell r="O2162" t="str">
            <v>SW BY TOKEN</v>
          </cell>
          <cell r="P2162">
            <v>0</v>
          </cell>
          <cell r="R2162">
            <v>1501</v>
          </cell>
          <cell r="S2162" t="str">
            <v>TMS</v>
          </cell>
          <cell r="T2162" t="str">
            <v>direct</v>
          </cell>
          <cell r="V2162" t="str">
            <v>nil</v>
          </cell>
          <cell r="W2162">
            <v>0</v>
          </cell>
          <cell r="X2162">
            <v>0</v>
          </cell>
          <cell r="Z2162" t="str">
            <v>SVC</v>
          </cell>
          <cell r="AA2162" t="str">
            <v>OTH</v>
          </cell>
        </row>
        <row r="2163">
          <cell r="F2163" t="str">
            <v>I15012700047</v>
          </cell>
          <cell r="G2163" t="str">
            <v>contract_cover</v>
          </cell>
          <cell r="H2163" t="str">
            <v>Fixed Price</v>
          </cell>
          <cell r="I2163" t="str">
            <v>MOSMOS_MOS_FTWOR</v>
          </cell>
          <cell r="J2163">
            <v>3900</v>
          </cell>
          <cell r="K2163">
            <v>0</v>
          </cell>
          <cell r="L2163">
            <v>0</v>
          </cell>
          <cell r="M2163">
            <v>0</v>
          </cell>
          <cell r="N2163" t="str">
            <v>DPS-JOPL</v>
          </cell>
          <cell r="O2163" t="str">
            <v>Only UM</v>
          </cell>
          <cell r="P2163">
            <v>1</v>
          </cell>
          <cell r="Q2163" t="str">
            <v>JUDSUPEPO14000028</v>
          </cell>
          <cell r="R2163">
            <v>1501</v>
          </cell>
          <cell r="S2163" t="str">
            <v>TMS</v>
          </cell>
          <cell r="T2163" t="str">
            <v>direct</v>
          </cell>
          <cell r="V2163" t="str">
            <v>SBM 2.5 MOS</v>
          </cell>
          <cell r="W2163">
            <v>702</v>
          </cell>
          <cell r="X2163">
            <v>702</v>
          </cell>
          <cell r="Z2163" t="str">
            <v>MOS</v>
          </cell>
          <cell r="AA2163" t="str">
            <v>PUB</v>
          </cell>
        </row>
        <row r="2164">
          <cell r="F2164" t="str">
            <v>I15010200034</v>
          </cell>
          <cell r="G2164" t="str">
            <v>Helpdesk_Support</v>
          </cell>
          <cell r="H2164" t="str">
            <v>Helpdesk Support</v>
          </cell>
          <cell r="J2164">
            <v>0</v>
          </cell>
          <cell r="K2164">
            <v>0</v>
          </cell>
          <cell r="L2164">
            <v>0</v>
          </cell>
          <cell r="M2164">
            <v>0</v>
          </cell>
          <cell r="N2164" t="str">
            <v>DPS-JOPL</v>
          </cell>
          <cell r="O2164" t="str">
            <v>IDA_TENDER_1169</v>
          </cell>
          <cell r="P2164">
            <v>0.5</v>
          </cell>
          <cell r="R2164">
            <v>1501</v>
          </cell>
          <cell r="S2164" t="str">
            <v>TMS</v>
          </cell>
          <cell r="T2164" t="str">
            <v>direct</v>
          </cell>
          <cell r="V2164" t="str">
            <v>nil</v>
          </cell>
          <cell r="W2164">
            <v>0</v>
          </cell>
          <cell r="X2164">
            <v>0</v>
          </cell>
          <cell r="Z2164" t="str">
            <v>SVC</v>
          </cell>
          <cell r="AA2164" t="str">
            <v/>
          </cell>
        </row>
        <row r="2165">
          <cell r="F2165" t="str">
            <v>I15010200017</v>
          </cell>
          <cell r="G2165" t="str">
            <v>Helpdesk_Support</v>
          </cell>
          <cell r="H2165" t="str">
            <v>Helpdesk Support</v>
          </cell>
          <cell r="J2165">
            <v>0</v>
          </cell>
          <cell r="K2165">
            <v>0</v>
          </cell>
          <cell r="L2165">
            <v>0</v>
          </cell>
          <cell r="M2165">
            <v>0</v>
          </cell>
          <cell r="N2165" t="str">
            <v>DPS-JOPL</v>
          </cell>
          <cell r="O2165" t="str">
            <v>IDA_TENDER_1169</v>
          </cell>
          <cell r="P2165">
            <v>0.5</v>
          </cell>
          <cell r="R2165">
            <v>1501</v>
          </cell>
          <cell r="S2165" t="str">
            <v>TMS</v>
          </cell>
          <cell r="T2165" t="str">
            <v>direct</v>
          </cell>
          <cell r="V2165" t="str">
            <v>nil</v>
          </cell>
          <cell r="W2165">
            <v>0</v>
          </cell>
          <cell r="X2165">
            <v>0</v>
          </cell>
          <cell r="Z2165" t="str">
            <v>SVC</v>
          </cell>
          <cell r="AA2165" t="str">
            <v/>
          </cell>
        </row>
        <row r="2166">
          <cell r="F2166" t="str">
            <v>I15012000084</v>
          </cell>
          <cell r="G2166" t="str">
            <v>ONSITE_SUPPORT</v>
          </cell>
          <cell r="H2166" t="str">
            <v>Onsite Support Services</v>
          </cell>
          <cell r="J2166">
            <v>0</v>
          </cell>
          <cell r="K2166">
            <v>0</v>
          </cell>
          <cell r="L2166">
            <v>17.07</v>
          </cell>
          <cell r="M2166">
            <v>0</v>
          </cell>
          <cell r="N2166" t="str">
            <v>DPS-JOPL</v>
          </cell>
          <cell r="O2166" t="str">
            <v>HW COMP BY PERIOD</v>
          </cell>
          <cell r="P2166">
            <v>0.67</v>
          </cell>
          <cell r="R2166">
            <v>1501</v>
          </cell>
          <cell r="S2166" t="str">
            <v>TMS</v>
          </cell>
          <cell r="T2166" t="str">
            <v>direct</v>
          </cell>
          <cell r="V2166" t="str">
            <v>non comm</v>
          </cell>
          <cell r="W2166">
            <v>0</v>
          </cell>
          <cell r="X2166">
            <v>0</v>
          </cell>
          <cell r="Z2166" t="str">
            <v>IIPS</v>
          </cell>
          <cell r="AA2166" t="str">
            <v>OTH</v>
          </cell>
        </row>
        <row r="2167">
          <cell r="F2167" t="str">
            <v>I15012000084</v>
          </cell>
          <cell r="G2167" t="str">
            <v>SPPGZZ065CQ</v>
          </cell>
          <cell r="H2167" t="str">
            <v>SPS-BD,BATTERY CHARGER,MOD,4X,</v>
          </cell>
          <cell r="J2167">
            <v>0</v>
          </cell>
          <cell r="K2167">
            <v>86.95</v>
          </cell>
          <cell r="L2167">
            <v>0</v>
          </cell>
          <cell r="M2167">
            <v>0</v>
          </cell>
          <cell r="N2167" t="str">
            <v>DPS-JOPL</v>
          </cell>
          <cell r="O2167" t="str">
            <v>HW COMP BY PERIOD</v>
          </cell>
          <cell r="P2167">
            <v>1</v>
          </cell>
          <cell r="R2167">
            <v>1501</v>
          </cell>
          <cell r="S2167" t="str">
            <v>TMS</v>
          </cell>
          <cell r="T2167" t="str">
            <v>direct</v>
          </cell>
          <cell r="V2167" t="str">
            <v>nil</v>
          </cell>
          <cell r="W2167">
            <v>0</v>
          </cell>
          <cell r="X2167">
            <v>0</v>
          </cell>
          <cell r="Z2167" t="str">
            <v>Part</v>
          </cell>
          <cell r="AA2167" t="str">
            <v>OTH</v>
          </cell>
        </row>
        <row r="2168">
          <cell r="F2168" t="str">
            <v>I15012000084</v>
          </cell>
          <cell r="G2168" t="str">
            <v>TAXI_EXP</v>
          </cell>
          <cell r="H2168" t="str">
            <v>Taxi Expenses</v>
          </cell>
          <cell r="J2168">
            <v>0</v>
          </cell>
          <cell r="K2168">
            <v>0</v>
          </cell>
          <cell r="L2168">
            <v>0</v>
          </cell>
          <cell r="M2168">
            <v>4.95</v>
          </cell>
          <cell r="N2168" t="str">
            <v>DPS-JOPL</v>
          </cell>
          <cell r="O2168" t="str">
            <v>HW COMP BY PERIOD</v>
          </cell>
          <cell r="P2168">
            <v>1</v>
          </cell>
          <cell r="R2168">
            <v>1501</v>
          </cell>
          <cell r="S2168" t="str">
            <v>TMS</v>
          </cell>
          <cell r="T2168" t="str">
            <v>direct</v>
          </cell>
          <cell r="V2168" t="str">
            <v>nil</v>
          </cell>
          <cell r="W2168">
            <v>0</v>
          </cell>
          <cell r="X2168">
            <v>0</v>
          </cell>
          <cell r="Z2168" t="str">
            <v>Exp</v>
          </cell>
          <cell r="AA2168" t="str">
            <v>OTH</v>
          </cell>
        </row>
        <row r="2169">
          <cell r="F2169" t="str">
            <v>I15012000084</v>
          </cell>
          <cell r="G2169" t="str">
            <v>TAXI_EXP</v>
          </cell>
          <cell r="H2169" t="str">
            <v>Taxi Expenses</v>
          </cell>
          <cell r="J2169">
            <v>0</v>
          </cell>
          <cell r="K2169">
            <v>0</v>
          </cell>
          <cell r="L2169">
            <v>0</v>
          </cell>
          <cell r="M2169">
            <v>6.48</v>
          </cell>
          <cell r="N2169" t="str">
            <v>DPS-JOPL</v>
          </cell>
          <cell r="O2169" t="str">
            <v>HW COMP BY PERIOD</v>
          </cell>
          <cell r="P2169">
            <v>1</v>
          </cell>
          <cell r="R2169">
            <v>1501</v>
          </cell>
          <cell r="S2169" t="str">
            <v>TMS</v>
          </cell>
          <cell r="T2169" t="str">
            <v>direct</v>
          </cell>
          <cell r="V2169" t="str">
            <v>nil</v>
          </cell>
          <cell r="W2169">
            <v>0</v>
          </cell>
          <cell r="X2169">
            <v>0</v>
          </cell>
          <cell r="Z2169" t="str">
            <v>Exp</v>
          </cell>
          <cell r="AA2169" t="str">
            <v>OTH</v>
          </cell>
        </row>
        <row r="2170">
          <cell r="F2170" t="str">
            <v>I15010200016</v>
          </cell>
          <cell r="G2170" t="str">
            <v>Helpdesk_Support</v>
          </cell>
          <cell r="H2170" t="str">
            <v>Helpdesk Support</v>
          </cell>
          <cell r="J2170">
            <v>0</v>
          </cell>
          <cell r="K2170">
            <v>0</v>
          </cell>
          <cell r="L2170">
            <v>0</v>
          </cell>
          <cell r="M2170">
            <v>0</v>
          </cell>
          <cell r="N2170" t="str">
            <v>DPS-JOPL</v>
          </cell>
          <cell r="O2170" t="str">
            <v>IDA_TENDER_1169</v>
          </cell>
          <cell r="P2170">
            <v>0.5</v>
          </cell>
          <cell r="R2170">
            <v>1501</v>
          </cell>
          <cell r="S2170" t="str">
            <v>TMS</v>
          </cell>
          <cell r="T2170" t="str">
            <v>direct</v>
          </cell>
          <cell r="V2170" t="str">
            <v>nil</v>
          </cell>
          <cell r="W2170">
            <v>0</v>
          </cell>
          <cell r="X2170">
            <v>0</v>
          </cell>
          <cell r="Z2170" t="str">
            <v>SVC</v>
          </cell>
          <cell r="AA2170" t="str">
            <v/>
          </cell>
        </row>
        <row r="2171">
          <cell r="F2171" t="str">
            <v>I15012600003</v>
          </cell>
          <cell r="G2171" t="str">
            <v>Helpdesk_Support</v>
          </cell>
          <cell r="H2171" t="str">
            <v>Helpdesk Support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 t="str">
            <v>DPS-JOPL</v>
          </cell>
          <cell r="O2171" t="str">
            <v>IDA_TENDER_1169</v>
          </cell>
          <cell r="P2171">
            <v>0</v>
          </cell>
          <cell r="R2171">
            <v>1501</v>
          </cell>
          <cell r="S2171" t="str">
            <v>TMS</v>
          </cell>
          <cell r="T2171" t="str">
            <v>direct</v>
          </cell>
          <cell r="V2171" t="str">
            <v>nil</v>
          </cell>
          <cell r="W2171">
            <v>0</v>
          </cell>
          <cell r="X2171">
            <v>0</v>
          </cell>
          <cell r="Z2171" t="str">
            <v>SVC</v>
          </cell>
          <cell r="AA2171" t="str">
            <v/>
          </cell>
        </row>
        <row r="2172">
          <cell r="F2172" t="str">
            <v>I15010800161</v>
          </cell>
          <cell r="G2172" t="str">
            <v>Helpdesk_Support</v>
          </cell>
          <cell r="H2172" t="str">
            <v>Helpdesk Support</v>
          </cell>
          <cell r="J2172">
            <v>0</v>
          </cell>
          <cell r="K2172">
            <v>0</v>
          </cell>
          <cell r="L2172">
            <v>0</v>
          </cell>
          <cell r="M2172">
            <v>0</v>
          </cell>
          <cell r="N2172" t="str">
            <v>DPS-JOPL</v>
          </cell>
          <cell r="O2172" t="str">
            <v>IDA_TENDER_1169</v>
          </cell>
          <cell r="P2172">
            <v>0.5</v>
          </cell>
          <cell r="R2172">
            <v>1501</v>
          </cell>
          <cell r="S2172" t="str">
            <v>TMS</v>
          </cell>
          <cell r="T2172" t="str">
            <v>direct</v>
          </cell>
          <cell r="V2172" t="str">
            <v>nil</v>
          </cell>
          <cell r="W2172">
            <v>0</v>
          </cell>
          <cell r="X2172">
            <v>0</v>
          </cell>
          <cell r="Z2172" t="str">
            <v>SVC</v>
          </cell>
          <cell r="AA2172" t="str">
            <v/>
          </cell>
        </row>
        <row r="2173">
          <cell r="F2173" t="str">
            <v>I15011900033</v>
          </cell>
          <cell r="G2173" t="str">
            <v>EMAIL_SUPPORT</v>
          </cell>
          <cell r="H2173" t="str">
            <v>EMAIL SUUPORT</v>
          </cell>
          <cell r="J2173">
            <v>0</v>
          </cell>
          <cell r="K2173">
            <v>0</v>
          </cell>
          <cell r="L2173">
            <v>0</v>
          </cell>
          <cell r="M2173">
            <v>0</v>
          </cell>
          <cell r="N2173" t="str">
            <v>ESS-JOPL</v>
          </cell>
          <cell r="O2173" t="str">
            <v>HW COMP BY PERIOD</v>
          </cell>
          <cell r="P2173">
            <v>0.08</v>
          </cell>
          <cell r="R2173">
            <v>1501</v>
          </cell>
          <cell r="S2173" t="str">
            <v>TMS</v>
          </cell>
          <cell r="T2173" t="str">
            <v>direct</v>
          </cell>
          <cell r="V2173" t="str">
            <v>nil</v>
          </cell>
          <cell r="W2173">
            <v>0</v>
          </cell>
          <cell r="X2173">
            <v>0</v>
          </cell>
          <cell r="Z2173" t="str">
            <v>SVC</v>
          </cell>
          <cell r="AA2173" t="str">
            <v>OTH</v>
          </cell>
        </row>
        <row r="2174">
          <cell r="F2174" t="str">
            <v>I15011500048</v>
          </cell>
          <cell r="G2174" t="str">
            <v>Helpdesk_Support</v>
          </cell>
          <cell r="H2174" t="str">
            <v>Helpdesk Support</v>
          </cell>
          <cell r="J2174">
            <v>0</v>
          </cell>
          <cell r="K2174">
            <v>0</v>
          </cell>
          <cell r="L2174">
            <v>0</v>
          </cell>
          <cell r="M2174">
            <v>0</v>
          </cell>
          <cell r="N2174" t="str">
            <v>ESS-JOPL</v>
          </cell>
          <cell r="O2174" t="str">
            <v>HELPDESK SUPPORT</v>
          </cell>
          <cell r="P2174">
            <v>0</v>
          </cell>
          <cell r="R2174">
            <v>1501</v>
          </cell>
          <cell r="S2174" t="str">
            <v>TMS</v>
          </cell>
          <cell r="T2174" t="str">
            <v>direct</v>
          </cell>
          <cell r="V2174" t="str">
            <v>nil</v>
          </cell>
          <cell r="W2174">
            <v>0</v>
          </cell>
          <cell r="X2174">
            <v>0</v>
          </cell>
          <cell r="Z2174" t="str">
            <v>SVC</v>
          </cell>
          <cell r="AA2174" t="str">
            <v/>
          </cell>
        </row>
        <row r="2175">
          <cell r="F2175" t="str">
            <v>I15011500042</v>
          </cell>
          <cell r="G2175" t="str">
            <v>Helpdesk_Support</v>
          </cell>
          <cell r="H2175" t="str">
            <v>Helpdesk Support</v>
          </cell>
          <cell r="J2175">
            <v>0</v>
          </cell>
          <cell r="K2175">
            <v>0</v>
          </cell>
          <cell r="L2175">
            <v>0</v>
          </cell>
          <cell r="M2175">
            <v>0</v>
          </cell>
          <cell r="N2175" t="str">
            <v>ESS-JOPL</v>
          </cell>
          <cell r="O2175" t="str">
            <v>HELPDESK SUPPORT</v>
          </cell>
          <cell r="P2175">
            <v>0</v>
          </cell>
          <cell r="R2175">
            <v>1501</v>
          </cell>
          <cell r="S2175" t="str">
            <v>TMS</v>
          </cell>
          <cell r="T2175" t="str">
            <v>direct</v>
          </cell>
          <cell r="V2175" t="str">
            <v>nil</v>
          </cell>
          <cell r="W2175">
            <v>0</v>
          </cell>
          <cell r="X2175">
            <v>0</v>
          </cell>
          <cell r="Z2175" t="str">
            <v>SVC</v>
          </cell>
          <cell r="AA2175" t="str">
            <v/>
          </cell>
        </row>
        <row r="2176">
          <cell r="F2176" t="str">
            <v>I15012200095</v>
          </cell>
          <cell r="G2176" t="str">
            <v>PSN_SMS</v>
          </cell>
          <cell r="H2176" t="str">
            <v>Security Management Services</v>
          </cell>
          <cell r="J2176">
            <v>536</v>
          </cell>
          <cell r="K2176">
            <v>0</v>
          </cell>
          <cell r="L2176">
            <v>0</v>
          </cell>
          <cell r="M2176">
            <v>0</v>
          </cell>
          <cell r="N2176" t="str">
            <v>ESS-JOPL</v>
          </cell>
          <cell r="O2176" t="str">
            <v>PROFESSIONAL SALES</v>
          </cell>
          <cell r="P2176">
            <v>1</v>
          </cell>
          <cell r="Q2176" t="str">
            <v>SG rbf 66</v>
          </cell>
          <cell r="R2176">
            <v>1501</v>
          </cell>
          <cell r="S2176" t="str">
            <v>TMS</v>
          </cell>
          <cell r="T2176" t="str">
            <v>direct</v>
          </cell>
          <cell r="V2176" t="str">
            <v>SBM 2.1 IIPS</v>
          </cell>
          <cell r="W2176">
            <v>166.16</v>
          </cell>
          <cell r="X2176">
            <v>166.16</v>
          </cell>
          <cell r="Z2176" t="str">
            <v>IIPS</v>
          </cell>
          <cell r="AA2176" t="str">
            <v>COM</v>
          </cell>
        </row>
        <row r="2177">
          <cell r="F2177" t="str">
            <v>I15010800170</v>
          </cell>
          <cell r="G2177" t="str">
            <v>Helpdesk_Support</v>
          </cell>
          <cell r="H2177" t="str">
            <v>Helpdesk Support</v>
          </cell>
          <cell r="J2177">
            <v>0</v>
          </cell>
          <cell r="K2177">
            <v>0</v>
          </cell>
          <cell r="L2177">
            <v>33.75</v>
          </cell>
          <cell r="M2177">
            <v>0</v>
          </cell>
          <cell r="N2177" t="str">
            <v>DPS-JOPL</v>
          </cell>
          <cell r="O2177" t="str">
            <v>SW BY HOUR</v>
          </cell>
          <cell r="P2177">
            <v>2.25</v>
          </cell>
          <cell r="R2177">
            <v>1501</v>
          </cell>
          <cell r="S2177" t="str">
            <v>TMS</v>
          </cell>
          <cell r="T2177" t="str">
            <v>direct</v>
          </cell>
          <cell r="V2177" t="str">
            <v>non comm</v>
          </cell>
          <cell r="W2177">
            <v>0</v>
          </cell>
          <cell r="X2177">
            <v>0</v>
          </cell>
          <cell r="Z2177" t="str">
            <v>SVC</v>
          </cell>
          <cell r="AA2177" t="str">
            <v/>
          </cell>
        </row>
        <row r="2178">
          <cell r="F2178" t="str">
            <v>I15012700070</v>
          </cell>
          <cell r="G2178" t="str">
            <v>Helpdesk_Support</v>
          </cell>
          <cell r="H2178" t="str">
            <v>Helpdesk Support</v>
          </cell>
          <cell r="J2178">
            <v>0</v>
          </cell>
          <cell r="K2178">
            <v>0</v>
          </cell>
          <cell r="L2178">
            <v>0</v>
          </cell>
          <cell r="M2178">
            <v>0</v>
          </cell>
          <cell r="N2178" t="str">
            <v>DPS-JOPL</v>
          </cell>
          <cell r="O2178" t="str">
            <v>SW BY TOKEN</v>
          </cell>
          <cell r="P2178">
            <v>0</v>
          </cell>
          <cell r="R2178">
            <v>1501</v>
          </cell>
          <cell r="S2178" t="str">
            <v>TMS</v>
          </cell>
          <cell r="T2178" t="str">
            <v>direct</v>
          </cell>
          <cell r="V2178" t="str">
            <v>nil</v>
          </cell>
          <cell r="W2178">
            <v>0</v>
          </cell>
          <cell r="X2178">
            <v>0</v>
          </cell>
          <cell r="Z2178" t="str">
            <v>SVC</v>
          </cell>
          <cell r="AA2178" t="str">
            <v/>
          </cell>
        </row>
        <row r="2179">
          <cell r="F2179" t="str">
            <v>I15010600072</v>
          </cell>
          <cell r="G2179" t="str">
            <v>contract_cover</v>
          </cell>
          <cell r="H2179" t="str">
            <v>Fixed Price</v>
          </cell>
          <cell r="I2179" t="str">
            <v>MWSSMA_SMA</v>
          </cell>
          <cell r="J2179">
            <v>2750</v>
          </cell>
          <cell r="K2179">
            <v>0</v>
          </cell>
          <cell r="L2179">
            <v>0</v>
          </cell>
          <cell r="M2179">
            <v>0</v>
          </cell>
          <cell r="N2179" t="str">
            <v>DPS-JOPL</v>
          </cell>
          <cell r="O2179" t="str">
            <v>Only UM</v>
          </cell>
          <cell r="P2179">
            <v>1</v>
          </cell>
          <cell r="R2179">
            <v>1501</v>
          </cell>
          <cell r="S2179" t="str">
            <v>TMS</v>
          </cell>
          <cell r="T2179" t="str">
            <v>direct</v>
          </cell>
          <cell r="V2179" t="str">
            <v>SBM 2.3 SMA</v>
          </cell>
          <cell r="W2179">
            <v>1237.5</v>
          </cell>
          <cell r="X2179">
            <v>1237.5</v>
          </cell>
          <cell r="Z2179" t="str">
            <v>SMA</v>
          </cell>
          <cell r="AA2179" t="str">
            <v>COM</v>
          </cell>
        </row>
        <row r="2180">
          <cell r="F2180" t="str">
            <v>I15010600072</v>
          </cell>
          <cell r="G2180" t="str">
            <v>OT99YY888OT</v>
          </cell>
          <cell r="H2180" t="str">
            <v>Item: OT99YY888OT / SMAS00767 / SOFTWARE SERVICE CODE</v>
          </cell>
          <cell r="I2180" t="str">
            <v>MWSSMA_SMA</v>
          </cell>
          <cell r="J2180">
            <v>0</v>
          </cell>
          <cell r="K2180">
            <v>0</v>
          </cell>
          <cell r="L2180">
            <v>0</v>
          </cell>
          <cell r="M2180">
            <v>0</v>
          </cell>
          <cell r="N2180" t="str">
            <v>DPS-JOPL</v>
          </cell>
          <cell r="O2180" t="str">
            <v>Only UM</v>
          </cell>
          <cell r="P2180">
            <v>1</v>
          </cell>
          <cell r="R2180">
            <v>1501</v>
          </cell>
          <cell r="S2180" t="str">
            <v>TMS</v>
          </cell>
          <cell r="T2180" t="str">
            <v>direct</v>
          </cell>
          <cell r="V2180" t="str">
            <v>nil</v>
          </cell>
          <cell r="W2180">
            <v>0</v>
          </cell>
          <cell r="X2180">
            <v>0</v>
          </cell>
          <cell r="Z2180" t="str">
            <v>Nil</v>
          </cell>
          <cell r="AA2180" t="str">
            <v>COM</v>
          </cell>
        </row>
        <row r="2181">
          <cell r="F2181" t="str">
            <v>I15012000056</v>
          </cell>
          <cell r="G2181" t="str">
            <v>Helpdesk_Support</v>
          </cell>
          <cell r="H2181" t="str">
            <v>Helpdesk Support</v>
          </cell>
          <cell r="J2181">
            <v>0</v>
          </cell>
          <cell r="K2181">
            <v>0</v>
          </cell>
          <cell r="L2181">
            <v>0</v>
          </cell>
          <cell r="M2181">
            <v>0</v>
          </cell>
          <cell r="N2181" t="str">
            <v>DPS-JOPL</v>
          </cell>
          <cell r="O2181" t="str">
            <v>SW BY HOUR</v>
          </cell>
          <cell r="P2181">
            <v>2.6</v>
          </cell>
          <cell r="R2181">
            <v>1501</v>
          </cell>
          <cell r="S2181" t="str">
            <v>TMS</v>
          </cell>
          <cell r="T2181" t="str">
            <v>direct</v>
          </cell>
          <cell r="V2181" t="str">
            <v>nil</v>
          </cell>
          <cell r="W2181">
            <v>0</v>
          </cell>
          <cell r="X2181">
            <v>0</v>
          </cell>
          <cell r="Z2181" t="str">
            <v>SVC</v>
          </cell>
          <cell r="AA2181" t="str">
            <v/>
          </cell>
        </row>
        <row r="2182">
          <cell r="F2182" t="str">
            <v>I15011900051</v>
          </cell>
          <cell r="G2182" t="str">
            <v>ONSITE_SUPPORT</v>
          </cell>
          <cell r="H2182" t="str">
            <v>Onsite Support Services</v>
          </cell>
          <cell r="J2182">
            <v>0</v>
          </cell>
          <cell r="K2182">
            <v>0</v>
          </cell>
          <cell r="L2182">
            <v>8.49</v>
          </cell>
          <cell r="M2182">
            <v>0</v>
          </cell>
          <cell r="N2182" t="str">
            <v>DPS-JOPL</v>
          </cell>
          <cell r="O2182" t="str">
            <v>HW COMP BY PERIOD</v>
          </cell>
          <cell r="P2182">
            <v>0.5</v>
          </cell>
          <cell r="R2182">
            <v>1501</v>
          </cell>
          <cell r="S2182" t="str">
            <v>TMS</v>
          </cell>
          <cell r="T2182" t="str">
            <v>direct</v>
          </cell>
          <cell r="V2182" t="str">
            <v>non comm</v>
          </cell>
          <cell r="W2182">
            <v>0</v>
          </cell>
          <cell r="X2182">
            <v>0</v>
          </cell>
          <cell r="Z2182" t="str">
            <v>IIPS</v>
          </cell>
          <cell r="AA2182" t="str">
            <v>OTH</v>
          </cell>
        </row>
        <row r="2183">
          <cell r="F2183" t="str">
            <v>I15011900051</v>
          </cell>
          <cell r="G2183" t="str">
            <v>EMAIL_SUPPORT</v>
          </cell>
          <cell r="H2183" t="str">
            <v>EMAIL SUUPORT</v>
          </cell>
          <cell r="J2183">
            <v>0</v>
          </cell>
          <cell r="K2183">
            <v>0</v>
          </cell>
          <cell r="L2183">
            <v>0</v>
          </cell>
          <cell r="M2183">
            <v>0</v>
          </cell>
          <cell r="N2183" t="str">
            <v>DPS-JOPL</v>
          </cell>
          <cell r="O2183" t="str">
            <v>HW COMP BY PERIOD</v>
          </cell>
          <cell r="P2183">
            <v>0.17</v>
          </cell>
          <cell r="R2183">
            <v>1501</v>
          </cell>
          <cell r="S2183" t="str">
            <v>TMS</v>
          </cell>
          <cell r="T2183" t="str">
            <v>direct</v>
          </cell>
          <cell r="V2183" t="str">
            <v>nil</v>
          </cell>
          <cell r="W2183">
            <v>0</v>
          </cell>
          <cell r="X2183">
            <v>0</v>
          </cell>
          <cell r="Z2183" t="str">
            <v>SVC</v>
          </cell>
          <cell r="AA2183" t="str">
            <v>OTH</v>
          </cell>
        </row>
        <row r="2184">
          <cell r="F2184" t="str">
            <v>I15011900051</v>
          </cell>
          <cell r="G2184" t="str">
            <v>TAXI_EXP</v>
          </cell>
          <cell r="H2184" t="str">
            <v>Taxi Expenses</v>
          </cell>
          <cell r="J2184">
            <v>0</v>
          </cell>
          <cell r="K2184">
            <v>0</v>
          </cell>
          <cell r="L2184">
            <v>0</v>
          </cell>
          <cell r="M2184">
            <v>11.66</v>
          </cell>
          <cell r="N2184" t="str">
            <v>DPS-JOPL</v>
          </cell>
          <cell r="O2184" t="str">
            <v>HW COMP BY PERIOD</v>
          </cell>
          <cell r="P2184">
            <v>1</v>
          </cell>
          <cell r="R2184">
            <v>1501</v>
          </cell>
          <cell r="S2184" t="str">
            <v>TMS</v>
          </cell>
          <cell r="T2184" t="str">
            <v>direct</v>
          </cell>
          <cell r="V2184" t="str">
            <v>nil</v>
          </cell>
          <cell r="W2184">
            <v>0</v>
          </cell>
          <cell r="X2184">
            <v>0</v>
          </cell>
          <cell r="Z2184" t="str">
            <v>Exp</v>
          </cell>
          <cell r="AA2184" t="str">
            <v>OTH</v>
          </cell>
        </row>
        <row r="2185">
          <cell r="F2185" t="str">
            <v>I15010800220</v>
          </cell>
          <cell r="G2185" t="str">
            <v>ONSITE_SUPPORT</v>
          </cell>
          <cell r="H2185" t="str">
            <v>Onsite Support Services</v>
          </cell>
          <cell r="J2185">
            <v>0</v>
          </cell>
          <cell r="K2185">
            <v>0</v>
          </cell>
          <cell r="L2185">
            <v>0</v>
          </cell>
          <cell r="M2185">
            <v>0</v>
          </cell>
          <cell r="N2185" t="str">
            <v>DPS-JOPL</v>
          </cell>
          <cell r="O2185" t="str">
            <v>SW BY TOKEN</v>
          </cell>
          <cell r="P2185">
            <v>5.5</v>
          </cell>
          <cell r="R2185">
            <v>1501</v>
          </cell>
          <cell r="S2185" t="str">
            <v>TMS</v>
          </cell>
          <cell r="T2185" t="str">
            <v>direct</v>
          </cell>
          <cell r="V2185" t="str">
            <v>nil</v>
          </cell>
          <cell r="W2185">
            <v>0</v>
          </cell>
          <cell r="X2185">
            <v>0</v>
          </cell>
          <cell r="Z2185" t="str">
            <v>IIPS</v>
          </cell>
          <cell r="AA2185" t="str">
            <v>OTH</v>
          </cell>
        </row>
        <row r="2186">
          <cell r="F2186" t="str">
            <v>I15010800220</v>
          </cell>
          <cell r="G2186" t="str">
            <v>TAXI_EXP</v>
          </cell>
          <cell r="H2186" t="str">
            <v>Taxi Expenses</v>
          </cell>
          <cell r="J2186">
            <v>0</v>
          </cell>
          <cell r="K2186">
            <v>0</v>
          </cell>
          <cell r="L2186">
            <v>0</v>
          </cell>
          <cell r="M2186">
            <v>15.55</v>
          </cell>
          <cell r="N2186" t="str">
            <v>DPS-JOPL</v>
          </cell>
          <cell r="O2186" t="str">
            <v>SW BY TOKEN</v>
          </cell>
          <cell r="P2186">
            <v>1</v>
          </cell>
          <cell r="R2186">
            <v>1501</v>
          </cell>
          <cell r="S2186" t="str">
            <v>TMS</v>
          </cell>
          <cell r="T2186" t="str">
            <v>direct</v>
          </cell>
          <cell r="V2186" t="str">
            <v>nil</v>
          </cell>
          <cell r="W2186">
            <v>0</v>
          </cell>
          <cell r="X2186">
            <v>0</v>
          </cell>
          <cell r="Z2186" t="str">
            <v>Exp</v>
          </cell>
          <cell r="AA2186" t="str">
            <v>OTH</v>
          </cell>
        </row>
        <row r="2187">
          <cell r="F2187" t="str">
            <v>I15010800220</v>
          </cell>
          <cell r="G2187" t="str">
            <v>PUBLIC_EXP</v>
          </cell>
          <cell r="H2187" t="str">
            <v>Public Transport Expenses</v>
          </cell>
          <cell r="J2187">
            <v>0</v>
          </cell>
          <cell r="K2187">
            <v>0</v>
          </cell>
          <cell r="L2187">
            <v>0</v>
          </cell>
          <cell r="M2187">
            <v>3</v>
          </cell>
          <cell r="N2187" t="str">
            <v>DPS-JOPL</v>
          </cell>
          <cell r="O2187" t="str">
            <v>SW BY TOKEN</v>
          </cell>
          <cell r="P2187">
            <v>1</v>
          </cell>
          <cell r="R2187">
            <v>1501</v>
          </cell>
          <cell r="S2187" t="str">
            <v>TMS</v>
          </cell>
          <cell r="T2187" t="str">
            <v>direct</v>
          </cell>
          <cell r="V2187" t="str">
            <v>nil</v>
          </cell>
          <cell r="W2187">
            <v>0</v>
          </cell>
          <cell r="X2187">
            <v>0</v>
          </cell>
          <cell r="Z2187" t="str">
            <v>Exp</v>
          </cell>
          <cell r="AA2187" t="str">
            <v>OTH</v>
          </cell>
        </row>
        <row r="2188">
          <cell r="F2188" t="str">
            <v>I15010600163</v>
          </cell>
          <cell r="G2188" t="str">
            <v>Helpdesk_Support</v>
          </cell>
          <cell r="H2188" t="str">
            <v>Helpdesk Support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 t="str">
            <v>DPS-JOPL</v>
          </cell>
          <cell r="O2188" t="str">
            <v>SW BY HOUR</v>
          </cell>
          <cell r="P2188">
            <v>7.5</v>
          </cell>
          <cell r="R2188">
            <v>1501</v>
          </cell>
          <cell r="S2188" t="str">
            <v>TMS</v>
          </cell>
          <cell r="T2188" t="str">
            <v>direct</v>
          </cell>
          <cell r="V2188" t="str">
            <v>nil</v>
          </cell>
          <cell r="W2188">
            <v>0</v>
          </cell>
          <cell r="X2188">
            <v>0</v>
          </cell>
          <cell r="Z2188" t="str">
            <v>SVC</v>
          </cell>
          <cell r="AA2188" t="str">
            <v/>
          </cell>
        </row>
        <row r="2189">
          <cell r="F2189" t="str">
            <v>I15012300089</v>
          </cell>
          <cell r="G2189" t="str">
            <v>PC1209180009</v>
          </cell>
          <cell r="H2189" t="str">
            <v>Item: PC1209180009 / 99B7547 / x3650 M2</v>
          </cell>
          <cell r="I2189" t="str">
            <v>MWSHMA_BMA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 t="str">
            <v>ESS-JOPL</v>
          </cell>
          <cell r="O2189" t="str">
            <v>Only UM</v>
          </cell>
          <cell r="P2189">
            <v>1</v>
          </cell>
          <cell r="Q2189" t="str">
            <v>8451089929</v>
          </cell>
          <cell r="R2189">
            <v>1501</v>
          </cell>
          <cell r="S2189" t="str">
            <v>TMS</v>
          </cell>
          <cell r="T2189" t="str">
            <v>direct</v>
          </cell>
          <cell r="V2189" t="str">
            <v>nil</v>
          </cell>
          <cell r="W2189">
            <v>0</v>
          </cell>
          <cell r="X2189">
            <v>0</v>
          </cell>
          <cell r="Z2189" t="str">
            <v>Nil</v>
          </cell>
          <cell r="AA2189" t="str">
            <v>ENT</v>
          </cell>
        </row>
        <row r="2190">
          <cell r="F2190" t="str">
            <v>I15012300089</v>
          </cell>
          <cell r="G2190" t="str">
            <v>PC1408260011</v>
          </cell>
          <cell r="H2190" t="str">
            <v>Item: PC1408260011 / SGH113XSJ5 / DL980 G7</v>
          </cell>
          <cell r="I2190" t="str">
            <v>MWSHMA_BMA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 t="str">
            <v>ESS-JOPL</v>
          </cell>
          <cell r="O2190" t="str">
            <v>Only UM</v>
          </cell>
          <cell r="P2190">
            <v>1</v>
          </cell>
          <cell r="Q2190" t="str">
            <v>8451089929</v>
          </cell>
          <cell r="R2190">
            <v>1501</v>
          </cell>
          <cell r="S2190" t="str">
            <v>TMS</v>
          </cell>
          <cell r="T2190" t="str">
            <v>direct</v>
          </cell>
          <cell r="V2190" t="str">
            <v>nil</v>
          </cell>
          <cell r="W2190">
            <v>0</v>
          </cell>
          <cell r="X2190">
            <v>0</v>
          </cell>
          <cell r="Z2190" t="str">
            <v>Nil</v>
          </cell>
          <cell r="AA2190" t="str">
            <v>ENT</v>
          </cell>
        </row>
        <row r="2191">
          <cell r="F2191" t="str">
            <v>I15012300089</v>
          </cell>
          <cell r="G2191" t="str">
            <v>PC03BA374HP</v>
          </cell>
          <cell r="H2191" t="str">
            <v>Item: PC03BA374HP / SGH144XA5X / DL380 G7</v>
          </cell>
          <cell r="I2191" t="str">
            <v>MWSHMA_BMA</v>
          </cell>
          <cell r="J2191">
            <v>0</v>
          </cell>
          <cell r="K2191">
            <v>0</v>
          </cell>
          <cell r="L2191">
            <v>0</v>
          </cell>
          <cell r="M2191">
            <v>0</v>
          </cell>
          <cell r="N2191" t="str">
            <v>ESS-JOPL</v>
          </cell>
          <cell r="O2191" t="str">
            <v>Only UM</v>
          </cell>
          <cell r="P2191">
            <v>1</v>
          </cell>
          <cell r="Q2191" t="str">
            <v>8451089929</v>
          </cell>
          <cell r="R2191">
            <v>1501</v>
          </cell>
          <cell r="S2191" t="str">
            <v>TMS</v>
          </cell>
          <cell r="T2191" t="str">
            <v>direct</v>
          </cell>
          <cell r="V2191" t="str">
            <v>nil</v>
          </cell>
          <cell r="W2191">
            <v>0</v>
          </cell>
          <cell r="X2191">
            <v>0</v>
          </cell>
          <cell r="Z2191" t="str">
            <v>Nil</v>
          </cell>
          <cell r="AA2191" t="str">
            <v>ENT</v>
          </cell>
        </row>
        <row r="2192">
          <cell r="F2192" t="str">
            <v>I15012300089</v>
          </cell>
          <cell r="G2192" t="str">
            <v>PC03XX245HP</v>
          </cell>
          <cell r="H2192" t="str">
            <v>Item: PC03XX245HP / SGH938X8AC / DL380 G5</v>
          </cell>
          <cell r="I2192" t="str">
            <v>MWSHMA_BMA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 t="str">
            <v>ESS-JOPL</v>
          </cell>
          <cell r="O2192" t="str">
            <v>Only UM</v>
          </cell>
          <cell r="P2192">
            <v>1</v>
          </cell>
          <cell r="Q2192" t="str">
            <v>8451089929</v>
          </cell>
          <cell r="R2192">
            <v>1501</v>
          </cell>
          <cell r="S2192" t="str">
            <v>TMS</v>
          </cell>
          <cell r="T2192" t="str">
            <v>direct</v>
          </cell>
          <cell r="V2192" t="str">
            <v>nil</v>
          </cell>
          <cell r="W2192">
            <v>0</v>
          </cell>
          <cell r="X2192">
            <v>0</v>
          </cell>
          <cell r="Z2192" t="str">
            <v>Nil</v>
          </cell>
          <cell r="AA2192" t="str">
            <v>ENT</v>
          </cell>
        </row>
        <row r="2193">
          <cell r="F2193" t="str">
            <v>I15012300089</v>
          </cell>
          <cell r="G2193" t="str">
            <v>PC1408260011</v>
          </cell>
          <cell r="H2193" t="str">
            <v>Item: PC1408260011 / SGH113XSJ9 / DL980 G7</v>
          </cell>
          <cell r="I2193" t="str">
            <v>MWSHMA_BMA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 t="str">
            <v>ESS-JOPL</v>
          </cell>
          <cell r="O2193" t="str">
            <v>Only UM</v>
          </cell>
          <cell r="P2193">
            <v>1</v>
          </cell>
          <cell r="Q2193" t="str">
            <v>8451089929</v>
          </cell>
          <cell r="R2193">
            <v>1501</v>
          </cell>
          <cell r="S2193" t="str">
            <v>TMS</v>
          </cell>
          <cell r="T2193" t="str">
            <v>direct</v>
          </cell>
          <cell r="V2193" t="str">
            <v>nil</v>
          </cell>
          <cell r="W2193">
            <v>0</v>
          </cell>
          <cell r="X2193">
            <v>0</v>
          </cell>
          <cell r="Z2193" t="str">
            <v>Nil</v>
          </cell>
          <cell r="AA2193" t="str">
            <v>ENT</v>
          </cell>
        </row>
        <row r="2194">
          <cell r="F2194" t="str">
            <v>I15012300089</v>
          </cell>
          <cell r="G2194" t="str">
            <v>PC1206150011</v>
          </cell>
          <cell r="H2194" t="str">
            <v>Item: PC1206150011 / 06zd318 / x3650 M3</v>
          </cell>
          <cell r="I2194" t="str">
            <v>MWSHMA_BMA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 t="str">
            <v>ESS-JOPL</v>
          </cell>
          <cell r="O2194" t="str">
            <v>Only UM</v>
          </cell>
          <cell r="P2194">
            <v>1</v>
          </cell>
          <cell r="Q2194" t="str">
            <v>8451089929</v>
          </cell>
          <cell r="R2194">
            <v>1501</v>
          </cell>
          <cell r="S2194" t="str">
            <v>TMS</v>
          </cell>
          <cell r="T2194" t="str">
            <v>direct</v>
          </cell>
          <cell r="V2194" t="str">
            <v>nil</v>
          </cell>
          <cell r="W2194">
            <v>0</v>
          </cell>
          <cell r="X2194">
            <v>0</v>
          </cell>
          <cell r="Z2194" t="str">
            <v>Nil</v>
          </cell>
          <cell r="AA2194" t="str">
            <v>ENT</v>
          </cell>
        </row>
        <row r="2195">
          <cell r="F2195" t="str">
            <v>I15012300089</v>
          </cell>
          <cell r="G2195" t="str">
            <v>PC03YY133IB</v>
          </cell>
          <cell r="H2195" t="str">
            <v>Item: PC03YY133IB / 99MD593 / IBM X3650</v>
          </cell>
          <cell r="I2195" t="str">
            <v>MWSHMA_BMA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 t="str">
            <v>ESS-JOPL</v>
          </cell>
          <cell r="O2195" t="str">
            <v>Only UM</v>
          </cell>
          <cell r="P2195">
            <v>1</v>
          </cell>
          <cell r="Q2195" t="str">
            <v>8451089929</v>
          </cell>
          <cell r="R2195">
            <v>1501</v>
          </cell>
          <cell r="S2195" t="str">
            <v>TMS</v>
          </cell>
          <cell r="T2195" t="str">
            <v>direct</v>
          </cell>
          <cell r="V2195" t="str">
            <v>nil</v>
          </cell>
          <cell r="W2195">
            <v>0</v>
          </cell>
          <cell r="X2195">
            <v>0</v>
          </cell>
          <cell r="Z2195" t="str">
            <v>Nil</v>
          </cell>
          <cell r="AA2195" t="str">
            <v>ENT</v>
          </cell>
        </row>
        <row r="2196">
          <cell r="F2196" t="str">
            <v>I15012300089</v>
          </cell>
          <cell r="G2196" t="str">
            <v>PC1301290019</v>
          </cell>
          <cell r="H2196" t="str">
            <v>Item: PC1301290019 / 78T4748 / TS 3200</v>
          </cell>
          <cell r="I2196" t="str">
            <v>MWSHMA_BMA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 t="str">
            <v>ESS-JOPL</v>
          </cell>
          <cell r="O2196" t="str">
            <v>Only UM</v>
          </cell>
          <cell r="P2196">
            <v>1</v>
          </cell>
          <cell r="Q2196" t="str">
            <v>8451089929</v>
          </cell>
          <cell r="R2196">
            <v>1501</v>
          </cell>
          <cell r="S2196" t="str">
            <v>TMS</v>
          </cell>
          <cell r="T2196" t="str">
            <v>direct</v>
          </cell>
          <cell r="V2196" t="str">
            <v>nil</v>
          </cell>
          <cell r="W2196">
            <v>0</v>
          </cell>
          <cell r="X2196">
            <v>0</v>
          </cell>
          <cell r="Z2196" t="str">
            <v>Nil</v>
          </cell>
          <cell r="AA2196" t="str">
            <v>ENT</v>
          </cell>
        </row>
        <row r="2197">
          <cell r="F2197" t="str">
            <v>I15012300089</v>
          </cell>
          <cell r="G2197" t="str">
            <v>PC1206150011</v>
          </cell>
          <cell r="H2197" t="str">
            <v>Item: PC1206150011 / 06dvb30 / x3650 M3</v>
          </cell>
          <cell r="I2197" t="str">
            <v>MWSHMA_BMA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 t="str">
            <v>ESS-JOPL</v>
          </cell>
          <cell r="O2197" t="str">
            <v>Only UM</v>
          </cell>
          <cell r="P2197">
            <v>1</v>
          </cell>
          <cell r="Q2197" t="str">
            <v>8451089929</v>
          </cell>
          <cell r="R2197">
            <v>1501</v>
          </cell>
          <cell r="S2197" t="str">
            <v>TMS</v>
          </cell>
          <cell r="T2197" t="str">
            <v>direct</v>
          </cell>
          <cell r="V2197" t="str">
            <v>nil</v>
          </cell>
          <cell r="W2197">
            <v>0</v>
          </cell>
          <cell r="X2197">
            <v>0</v>
          </cell>
          <cell r="Z2197" t="str">
            <v>Nil</v>
          </cell>
          <cell r="AA2197" t="str">
            <v>ENT</v>
          </cell>
        </row>
        <row r="2198">
          <cell r="F2198" t="str">
            <v>I15012300089</v>
          </cell>
          <cell r="G2198" t="str">
            <v>PC1408260011</v>
          </cell>
          <cell r="H2198" t="str">
            <v>Item: PC1408260011 / SGH3280486 / DL980 G7</v>
          </cell>
          <cell r="I2198" t="str">
            <v>MWSHMA_BMA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 t="str">
            <v>ESS-JOPL</v>
          </cell>
          <cell r="O2198" t="str">
            <v>Only UM</v>
          </cell>
          <cell r="P2198">
            <v>1</v>
          </cell>
          <cell r="Q2198" t="str">
            <v>8451089929</v>
          </cell>
          <cell r="R2198">
            <v>1501</v>
          </cell>
          <cell r="S2198" t="str">
            <v>TMS</v>
          </cell>
          <cell r="T2198" t="str">
            <v>direct</v>
          </cell>
          <cell r="V2198" t="str">
            <v>nil</v>
          </cell>
          <cell r="W2198">
            <v>0</v>
          </cell>
          <cell r="X2198">
            <v>0</v>
          </cell>
          <cell r="Z2198" t="str">
            <v>Nil</v>
          </cell>
          <cell r="AA2198" t="str">
            <v>ENT</v>
          </cell>
        </row>
        <row r="2199">
          <cell r="F2199" t="str">
            <v>I15012300089</v>
          </cell>
          <cell r="G2199" t="str">
            <v>PC1408260011</v>
          </cell>
          <cell r="H2199" t="str">
            <v>Item: PC1408260011 / SGH113XSJ7 / DL980 G7</v>
          </cell>
          <cell r="I2199" t="str">
            <v>MWSHMA_BMA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 t="str">
            <v>ESS-JOPL</v>
          </cell>
          <cell r="O2199" t="str">
            <v>Only UM</v>
          </cell>
          <cell r="P2199">
            <v>1</v>
          </cell>
          <cell r="Q2199" t="str">
            <v>8451089929</v>
          </cell>
          <cell r="R2199">
            <v>1501</v>
          </cell>
          <cell r="S2199" t="str">
            <v>TMS</v>
          </cell>
          <cell r="T2199" t="str">
            <v>direct</v>
          </cell>
          <cell r="V2199" t="str">
            <v>nil</v>
          </cell>
          <cell r="W2199">
            <v>0</v>
          </cell>
          <cell r="X2199">
            <v>0</v>
          </cell>
          <cell r="Z2199" t="str">
            <v>Nil</v>
          </cell>
          <cell r="AA2199" t="str">
            <v>ENT</v>
          </cell>
        </row>
        <row r="2200">
          <cell r="F2200" t="str">
            <v>I15010700133</v>
          </cell>
          <cell r="G2200" t="str">
            <v>PROFESSIONAL_SVC</v>
          </cell>
          <cell r="H2200" t="str">
            <v>PROFESSIONAL SERVICES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 t="str">
            <v>DPS-JOPL</v>
          </cell>
          <cell r="O2200" t="str">
            <v>PROFESSIONAL SALES</v>
          </cell>
          <cell r="P2200">
            <v>1</v>
          </cell>
          <cell r="Q2200" t="str">
            <v>PR141212-04</v>
          </cell>
          <cell r="R2200">
            <v>1501</v>
          </cell>
          <cell r="S2200" t="str">
            <v>TMS</v>
          </cell>
          <cell r="T2200" t="str">
            <v>direct</v>
          </cell>
          <cell r="V2200" t="str">
            <v>nil</v>
          </cell>
          <cell r="W2200">
            <v>0</v>
          </cell>
          <cell r="X2200">
            <v>0</v>
          </cell>
          <cell r="Z2200" t="str">
            <v>IIPS</v>
          </cell>
          <cell r="AA2200" t="str">
            <v>COM</v>
          </cell>
        </row>
        <row r="2201">
          <cell r="F2201" t="str">
            <v>I15012800017</v>
          </cell>
          <cell r="G2201" t="str">
            <v>INSPECTION</v>
          </cell>
          <cell r="H2201" t="str">
            <v>Inspection Services</v>
          </cell>
          <cell r="J2201">
            <v>0</v>
          </cell>
          <cell r="K2201">
            <v>0</v>
          </cell>
          <cell r="L2201">
            <v>0</v>
          </cell>
          <cell r="M2201">
            <v>0</v>
          </cell>
          <cell r="N2201" t="str">
            <v>DPS-JOPL</v>
          </cell>
          <cell r="P2201">
            <v>0.5</v>
          </cell>
          <cell r="R2201">
            <v>1501</v>
          </cell>
          <cell r="S2201" t="str">
            <v>TMS</v>
          </cell>
          <cell r="T2201" t="str">
            <v>direct</v>
          </cell>
          <cell r="V2201" t="str">
            <v>nil</v>
          </cell>
          <cell r="W2201">
            <v>0</v>
          </cell>
          <cell r="X2201">
            <v>0</v>
          </cell>
          <cell r="Z2201" t="str">
            <v>SVC</v>
          </cell>
          <cell r="AA2201" t="str">
            <v/>
          </cell>
        </row>
        <row r="2202">
          <cell r="F2202" t="str">
            <v>I15012600143</v>
          </cell>
          <cell r="G2202" t="str">
            <v>ERP_EXP</v>
          </cell>
          <cell r="H2202" t="str">
            <v>ERP Expenses</v>
          </cell>
          <cell r="J2202">
            <v>0</v>
          </cell>
          <cell r="K2202">
            <v>0</v>
          </cell>
          <cell r="L2202">
            <v>0</v>
          </cell>
          <cell r="M2202">
            <v>2</v>
          </cell>
          <cell r="N2202" t="str">
            <v>DPS-JOPL</v>
          </cell>
          <cell r="O2202" t="str">
            <v>PROFESSIONAL SALES</v>
          </cell>
          <cell r="P2202">
            <v>1</v>
          </cell>
          <cell r="Q2202" t="str">
            <v>SQ1411030034</v>
          </cell>
          <cell r="R2202">
            <v>1501</v>
          </cell>
          <cell r="S2202" t="str">
            <v>TMS</v>
          </cell>
          <cell r="T2202" t="str">
            <v>direct</v>
          </cell>
          <cell r="V2202" t="str">
            <v>nil</v>
          </cell>
          <cell r="W2202">
            <v>0</v>
          </cell>
          <cell r="X2202">
            <v>0</v>
          </cell>
          <cell r="Z2202" t="str">
            <v>Exp</v>
          </cell>
          <cell r="AA2202" t="str">
            <v>STC</v>
          </cell>
        </row>
        <row r="2203">
          <cell r="F2203" t="str">
            <v>I15012600143</v>
          </cell>
          <cell r="G2203" t="str">
            <v>PROFESSIONAL_SVC</v>
          </cell>
          <cell r="H2203" t="str">
            <v>PROFESSIONAL SERVICES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 t="str">
            <v>DPS-JOPL</v>
          </cell>
          <cell r="O2203" t="str">
            <v>PROFESSIONAL SALES</v>
          </cell>
          <cell r="P2203">
            <v>15</v>
          </cell>
          <cell r="Q2203" t="str">
            <v>SQ1411030034</v>
          </cell>
          <cell r="R2203">
            <v>1501</v>
          </cell>
          <cell r="S2203" t="str">
            <v>TMS</v>
          </cell>
          <cell r="T2203" t="str">
            <v>direct</v>
          </cell>
          <cell r="V2203" t="str">
            <v>nil</v>
          </cell>
          <cell r="W2203">
            <v>0</v>
          </cell>
          <cell r="X2203">
            <v>0</v>
          </cell>
          <cell r="Z2203" t="str">
            <v>IIPS</v>
          </cell>
          <cell r="AA2203" t="str">
            <v>STC</v>
          </cell>
        </row>
        <row r="2204">
          <cell r="F2204" t="str">
            <v>I15012600143</v>
          </cell>
          <cell r="G2204" t="str">
            <v>PUBLIC_EXP</v>
          </cell>
          <cell r="H2204" t="str">
            <v>Public Transport Expenses</v>
          </cell>
          <cell r="J2204">
            <v>0</v>
          </cell>
          <cell r="K2204">
            <v>0</v>
          </cell>
          <cell r="L2204">
            <v>0</v>
          </cell>
          <cell r="M2204">
            <v>3</v>
          </cell>
          <cell r="N2204" t="str">
            <v>DPS-JOPL</v>
          </cell>
          <cell r="O2204" t="str">
            <v>PROFESSIONAL SALES</v>
          </cell>
          <cell r="P2204">
            <v>1</v>
          </cell>
          <cell r="Q2204" t="str">
            <v>SQ1411030034</v>
          </cell>
          <cell r="R2204">
            <v>1501</v>
          </cell>
          <cell r="S2204" t="str">
            <v>TMS</v>
          </cell>
          <cell r="T2204" t="str">
            <v>direct</v>
          </cell>
          <cell r="V2204" t="str">
            <v>nil</v>
          </cell>
          <cell r="W2204">
            <v>0</v>
          </cell>
          <cell r="X2204">
            <v>0</v>
          </cell>
          <cell r="Z2204" t="str">
            <v>Exp</v>
          </cell>
          <cell r="AA2204" t="str">
            <v>STC</v>
          </cell>
        </row>
        <row r="2205">
          <cell r="F2205" t="str">
            <v>I15012600143</v>
          </cell>
          <cell r="G2205" t="str">
            <v>TAXI_EXP</v>
          </cell>
          <cell r="H2205" t="str">
            <v>Taxi Expenses</v>
          </cell>
          <cell r="J2205">
            <v>0</v>
          </cell>
          <cell r="K2205">
            <v>0</v>
          </cell>
          <cell r="L2205">
            <v>0</v>
          </cell>
          <cell r="M2205">
            <v>8.2200000000000006</v>
          </cell>
          <cell r="N2205" t="str">
            <v>DPS-JOPL</v>
          </cell>
          <cell r="O2205" t="str">
            <v>PROFESSIONAL SALES</v>
          </cell>
          <cell r="P2205">
            <v>1</v>
          </cell>
          <cell r="Q2205" t="str">
            <v>SQ1411030034</v>
          </cell>
          <cell r="R2205">
            <v>1501</v>
          </cell>
          <cell r="S2205" t="str">
            <v>TMS</v>
          </cell>
          <cell r="T2205" t="str">
            <v>direct</v>
          </cell>
          <cell r="V2205" t="str">
            <v>nil</v>
          </cell>
          <cell r="W2205">
            <v>0</v>
          </cell>
          <cell r="X2205">
            <v>0</v>
          </cell>
          <cell r="Z2205" t="str">
            <v>Exp</v>
          </cell>
          <cell r="AA2205" t="str">
            <v>STC</v>
          </cell>
        </row>
        <row r="2206">
          <cell r="F2206" t="str">
            <v>I15012600143</v>
          </cell>
          <cell r="G2206" t="str">
            <v>TAXI_EXP</v>
          </cell>
          <cell r="H2206" t="str">
            <v>Taxi Expenses</v>
          </cell>
          <cell r="J2206">
            <v>0</v>
          </cell>
          <cell r="K2206">
            <v>0</v>
          </cell>
          <cell r="L2206">
            <v>0</v>
          </cell>
          <cell r="M2206">
            <v>32.81</v>
          </cell>
          <cell r="N2206" t="str">
            <v>DPS-JOPL</v>
          </cell>
          <cell r="O2206" t="str">
            <v>PROFESSIONAL SALES</v>
          </cell>
          <cell r="P2206">
            <v>1</v>
          </cell>
          <cell r="Q2206" t="str">
            <v>SQ1411030034</v>
          </cell>
          <cell r="R2206">
            <v>1501</v>
          </cell>
          <cell r="S2206" t="str">
            <v>TMS</v>
          </cell>
          <cell r="T2206" t="str">
            <v>direct</v>
          </cell>
          <cell r="V2206" t="str">
            <v>nil</v>
          </cell>
          <cell r="W2206">
            <v>0</v>
          </cell>
          <cell r="X2206">
            <v>0</v>
          </cell>
          <cell r="Z2206" t="str">
            <v>Exp</v>
          </cell>
          <cell r="AA2206" t="str">
            <v>STC</v>
          </cell>
        </row>
        <row r="2207">
          <cell r="F2207" t="str">
            <v>I15012600143</v>
          </cell>
          <cell r="G2207" t="str">
            <v>TAXI_EXP</v>
          </cell>
          <cell r="H2207" t="str">
            <v>Taxi Expenses</v>
          </cell>
          <cell r="J2207">
            <v>0</v>
          </cell>
          <cell r="K2207">
            <v>0</v>
          </cell>
          <cell r="L2207">
            <v>0</v>
          </cell>
          <cell r="M2207">
            <v>13.9</v>
          </cell>
          <cell r="N2207" t="str">
            <v>DPS-JOPL</v>
          </cell>
          <cell r="O2207" t="str">
            <v>PROFESSIONAL SALES</v>
          </cell>
          <cell r="P2207">
            <v>1</v>
          </cell>
          <cell r="Q2207" t="str">
            <v>SQ1411030034</v>
          </cell>
          <cell r="R2207">
            <v>1501</v>
          </cell>
          <cell r="S2207" t="str">
            <v>TMS</v>
          </cell>
          <cell r="T2207" t="str">
            <v>direct</v>
          </cell>
          <cell r="V2207" t="str">
            <v>nil</v>
          </cell>
          <cell r="W2207">
            <v>0</v>
          </cell>
          <cell r="X2207">
            <v>0</v>
          </cell>
          <cell r="Z2207" t="str">
            <v>Exp</v>
          </cell>
          <cell r="AA2207" t="str">
            <v>STC</v>
          </cell>
        </row>
        <row r="2208">
          <cell r="F2208" t="str">
            <v>I15012600143</v>
          </cell>
          <cell r="G2208" t="str">
            <v>Vendor_OnSite_Services</v>
          </cell>
          <cell r="H2208" t="str">
            <v>Vendor Onsite Services</v>
          </cell>
          <cell r="J2208">
            <v>0</v>
          </cell>
          <cell r="K2208">
            <v>0</v>
          </cell>
          <cell r="L2208">
            <v>1000</v>
          </cell>
          <cell r="M2208">
            <v>0</v>
          </cell>
          <cell r="N2208" t="str">
            <v>DPS-JOPL</v>
          </cell>
          <cell r="O2208" t="str">
            <v>PROFESSIONAL SALES</v>
          </cell>
          <cell r="P2208">
            <v>2</v>
          </cell>
          <cell r="Q2208" t="str">
            <v>SQ1411030034</v>
          </cell>
          <cell r="R2208">
            <v>1501</v>
          </cell>
          <cell r="S2208" t="str">
            <v>TMS</v>
          </cell>
          <cell r="T2208" t="str">
            <v>direct</v>
          </cell>
          <cell r="V2208" t="str">
            <v>SBM 2.1 IIPS</v>
          </cell>
          <cell r="W2208">
            <v>-310</v>
          </cell>
          <cell r="X2208">
            <v>-320</v>
          </cell>
          <cell r="Y2208" t="str">
            <v>External cost</v>
          </cell>
          <cell r="Z2208" t="str">
            <v>SVC</v>
          </cell>
          <cell r="AA2208" t="str">
            <v>STC</v>
          </cell>
        </row>
        <row r="2209">
          <cell r="F2209" t="str">
            <v>I15012600143</v>
          </cell>
          <cell r="G2209" t="str">
            <v>PROFESSIONAL_SVC</v>
          </cell>
          <cell r="H2209" t="str">
            <v>PROFESSIONAL SERVICES</v>
          </cell>
          <cell r="J2209">
            <v>0</v>
          </cell>
          <cell r="K2209">
            <v>0</v>
          </cell>
          <cell r="L2209">
            <v>0</v>
          </cell>
          <cell r="M2209">
            <v>0</v>
          </cell>
          <cell r="N2209" t="str">
            <v>DPS-JOPL</v>
          </cell>
          <cell r="O2209" t="str">
            <v>PROFESSIONAL SALES</v>
          </cell>
          <cell r="P2209">
            <v>9</v>
          </cell>
          <cell r="Q2209" t="str">
            <v>SQ1411030034</v>
          </cell>
          <cell r="R2209">
            <v>1501</v>
          </cell>
          <cell r="S2209" t="str">
            <v>TMS</v>
          </cell>
          <cell r="T2209" t="str">
            <v>direct</v>
          </cell>
          <cell r="V2209" t="str">
            <v>nil</v>
          </cell>
          <cell r="W2209">
            <v>0</v>
          </cell>
          <cell r="X2209">
            <v>0</v>
          </cell>
          <cell r="Z2209" t="str">
            <v>IIPS</v>
          </cell>
          <cell r="AA2209" t="str">
            <v>STC</v>
          </cell>
        </row>
        <row r="2210">
          <cell r="F2210" t="str">
            <v>I15011300058</v>
          </cell>
          <cell r="G2210" t="str">
            <v>Helpdesk_Support</v>
          </cell>
          <cell r="H2210" t="str">
            <v>Helpdesk Support</v>
          </cell>
          <cell r="J2210">
            <v>0</v>
          </cell>
          <cell r="K2210">
            <v>0</v>
          </cell>
          <cell r="L2210">
            <v>0</v>
          </cell>
          <cell r="M2210">
            <v>0</v>
          </cell>
          <cell r="N2210" t="str">
            <v>ESS-JOPL</v>
          </cell>
          <cell r="O2210" t="str">
            <v>FACILITY MGT</v>
          </cell>
          <cell r="P2210">
            <v>0.5</v>
          </cell>
          <cell r="R2210">
            <v>1501</v>
          </cell>
          <cell r="S2210" t="str">
            <v>TMS</v>
          </cell>
          <cell r="T2210" t="str">
            <v>direct</v>
          </cell>
          <cell r="V2210" t="str">
            <v>nil</v>
          </cell>
          <cell r="W2210">
            <v>0</v>
          </cell>
          <cell r="X2210">
            <v>0</v>
          </cell>
          <cell r="Z2210" t="str">
            <v>SVC</v>
          </cell>
          <cell r="AA2210" t="str">
            <v/>
          </cell>
        </row>
        <row r="2211">
          <cell r="F2211" t="str">
            <v>I15011200003</v>
          </cell>
          <cell r="G2211" t="str">
            <v>Helpdesk_Support</v>
          </cell>
          <cell r="H2211" t="str">
            <v>Helpdesk Support</v>
          </cell>
          <cell r="J2211">
            <v>0</v>
          </cell>
          <cell r="K2211">
            <v>0</v>
          </cell>
          <cell r="L2211">
            <v>0</v>
          </cell>
          <cell r="M2211">
            <v>0</v>
          </cell>
          <cell r="N2211" t="str">
            <v>ESS-JOPL</v>
          </cell>
          <cell r="O2211" t="str">
            <v>FACILITY MGT</v>
          </cell>
          <cell r="P2211">
            <v>0</v>
          </cell>
          <cell r="R2211">
            <v>1501</v>
          </cell>
          <cell r="S2211" t="str">
            <v>TMS</v>
          </cell>
          <cell r="T2211" t="str">
            <v>direct</v>
          </cell>
          <cell r="V2211" t="str">
            <v>nil</v>
          </cell>
          <cell r="W2211">
            <v>0</v>
          </cell>
          <cell r="X2211">
            <v>0</v>
          </cell>
          <cell r="Z2211" t="str">
            <v>SVC</v>
          </cell>
          <cell r="AA2211" t="str">
            <v/>
          </cell>
        </row>
        <row r="2212">
          <cell r="F2212" t="str">
            <v>I15010600001</v>
          </cell>
          <cell r="G2212" t="str">
            <v>Helpdesk_Support</v>
          </cell>
          <cell r="H2212" t="str">
            <v>Helpdesk Support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 t="str">
            <v>DPS-JOPL</v>
          </cell>
          <cell r="O2212" t="str">
            <v>FACILITY MGT</v>
          </cell>
          <cell r="P2212">
            <v>0</v>
          </cell>
          <cell r="R2212">
            <v>1501</v>
          </cell>
          <cell r="S2212" t="str">
            <v>TMS</v>
          </cell>
          <cell r="T2212" t="str">
            <v>direct</v>
          </cell>
          <cell r="V2212" t="str">
            <v>nil</v>
          </cell>
          <cell r="W2212">
            <v>0</v>
          </cell>
          <cell r="X2212">
            <v>0</v>
          </cell>
          <cell r="Z2212" t="str">
            <v>SVC</v>
          </cell>
          <cell r="AA2212" t="str">
            <v/>
          </cell>
        </row>
        <row r="2213">
          <cell r="F2213" t="str">
            <v>I15011300046</v>
          </cell>
          <cell r="G2213" t="str">
            <v>Helpdesk_Support</v>
          </cell>
          <cell r="H2213" t="str">
            <v>Helpdesk Support</v>
          </cell>
          <cell r="J2213">
            <v>0</v>
          </cell>
          <cell r="K2213">
            <v>0</v>
          </cell>
          <cell r="L2213">
            <v>0</v>
          </cell>
          <cell r="M2213">
            <v>0</v>
          </cell>
          <cell r="N2213" t="str">
            <v>DPS-JOPL</v>
          </cell>
          <cell r="O2213" t="str">
            <v>FACILITY MGT</v>
          </cell>
          <cell r="P2213">
            <v>0.5</v>
          </cell>
          <cell r="R2213">
            <v>1501</v>
          </cell>
          <cell r="S2213" t="str">
            <v>TMS</v>
          </cell>
          <cell r="T2213" t="str">
            <v>direct</v>
          </cell>
          <cell r="V2213" t="str">
            <v>nil</v>
          </cell>
          <cell r="W2213">
            <v>0</v>
          </cell>
          <cell r="X2213">
            <v>0</v>
          </cell>
          <cell r="Z2213" t="str">
            <v>SVC</v>
          </cell>
          <cell r="AA2213" t="str">
            <v/>
          </cell>
        </row>
        <row r="2214">
          <cell r="F2214" t="str">
            <v>I15011400033</v>
          </cell>
          <cell r="G2214" t="str">
            <v>Helpdesk_Support</v>
          </cell>
          <cell r="H2214" t="str">
            <v>Helpdesk Support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 t="str">
            <v>DPS-JOPL</v>
          </cell>
          <cell r="O2214" t="str">
            <v>IDA_TENDER_1169</v>
          </cell>
          <cell r="P2214">
            <v>0.5</v>
          </cell>
          <cell r="R2214">
            <v>1501</v>
          </cell>
          <cell r="S2214" t="str">
            <v>TMS</v>
          </cell>
          <cell r="T2214" t="str">
            <v>direct</v>
          </cell>
          <cell r="V2214" t="str">
            <v>nil</v>
          </cell>
          <cell r="W2214">
            <v>0</v>
          </cell>
          <cell r="X2214">
            <v>0</v>
          </cell>
          <cell r="Z2214" t="str">
            <v>SVC</v>
          </cell>
          <cell r="AA2214" t="str">
            <v/>
          </cell>
        </row>
        <row r="2215">
          <cell r="F2215" t="str">
            <v>I15010900026</v>
          </cell>
          <cell r="G2215" t="str">
            <v>SPPGBS128CQ</v>
          </cell>
          <cell r="H2215" t="str">
            <v>HP  DL380 G4 SCSI System I/O board (motherboard) - Dual-core</v>
          </cell>
          <cell r="J2215">
            <v>0</v>
          </cell>
          <cell r="K2215">
            <v>167.5</v>
          </cell>
          <cell r="L2215">
            <v>0</v>
          </cell>
          <cell r="M2215">
            <v>0</v>
          </cell>
          <cell r="N2215" t="str">
            <v>DPS-JOPL</v>
          </cell>
          <cell r="O2215" t="str">
            <v>HW COMP BY PERIOD</v>
          </cell>
          <cell r="P2215">
            <v>1</v>
          </cell>
          <cell r="R2215">
            <v>1501</v>
          </cell>
          <cell r="S2215" t="str">
            <v>TMS</v>
          </cell>
          <cell r="T2215" t="str">
            <v>direct</v>
          </cell>
          <cell r="V2215" t="str">
            <v>nil</v>
          </cell>
          <cell r="W2215">
            <v>0</v>
          </cell>
          <cell r="X2215">
            <v>0</v>
          </cell>
          <cell r="Z2215" t="str">
            <v>Part</v>
          </cell>
          <cell r="AA2215" t="str">
            <v>OTH</v>
          </cell>
        </row>
        <row r="2216">
          <cell r="F2216" t="str">
            <v>I15010900026</v>
          </cell>
          <cell r="G2216" t="str">
            <v>SPPGZZ052CQ</v>
          </cell>
          <cell r="H2216" t="str">
            <v>SPS-BTRY,NIMH,3.6V,500MAH</v>
          </cell>
          <cell r="J2216">
            <v>0</v>
          </cell>
          <cell r="K2216">
            <v>81.88</v>
          </cell>
          <cell r="L2216">
            <v>0</v>
          </cell>
          <cell r="M2216">
            <v>0</v>
          </cell>
          <cell r="N2216" t="str">
            <v>DPS-JOPL</v>
          </cell>
          <cell r="O2216" t="str">
            <v>HW COMP BY PERIOD</v>
          </cell>
          <cell r="P2216">
            <v>1</v>
          </cell>
          <cell r="R2216">
            <v>1501</v>
          </cell>
          <cell r="S2216" t="str">
            <v>TMS</v>
          </cell>
          <cell r="T2216" t="str">
            <v>direct</v>
          </cell>
          <cell r="V2216" t="str">
            <v>nil</v>
          </cell>
          <cell r="W2216">
            <v>0</v>
          </cell>
          <cell r="X2216">
            <v>0</v>
          </cell>
          <cell r="Z2216" t="str">
            <v>Part</v>
          </cell>
          <cell r="AA2216" t="str">
            <v>OTH</v>
          </cell>
        </row>
        <row r="2217">
          <cell r="F2217" t="str">
            <v>I15010900026</v>
          </cell>
          <cell r="G2217" t="str">
            <v>TAXI_EXP</v>
          </cell>
          <cell r="H2217" t="str">
            <v>Taxi Expenses</v>
          </cell>
          <cell r="J2217">
            <v>0</v>
          </cell>
          <cell r="K2217">
            <v>0</v>
          </cell>
          <cell r="L2217">
            <v>0</v>
          </cell>
          <cell r="M2217">
            <v>13.46</v>
          </cell>
          <cell r="N2217" t="str">
            <v>DPS-JOPL</v>
          </cell>
          <cell r="O2217" t="str">
            <v>HW COMP BY PERIOD</v>
          </cell>
          <cell r="P2217">
            <v>1</v>
          </cell>
          <cell r="R2217">
            <v>1501</v>
          </cell>
          <cell r="S2217" t="str">
            <v>TMS</v>
          </cell>
          <cell r="T2217" t="str">
            <v>direct</v>
          </cell>
          <cell r="V2217" t="str">
            <v>nil</v>
          </cell>
          <cell r="W2217">
            <v>0</v>
          </cell>
          <cell r="X2217">
            <v>0</v>
          </cell>
          <cell r="Z2217" t="str">
            <v>Exp</v>
          </cell>
          <cell r="AA2217" t="str">
            <v>OTH</v>
          </cell>
        </row>
        <row r="2218">
          <cell r="F2218" t="str">
            <v>I15011600019</v>
          </cell>
          <cell r="G2218" t="str">
            <v>ONSITE_SUPPORT</v>
          </cell>
          <cell r="H2218" t="str">
            <v>Onsite Support Services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 t="str">
            <v>ESS-JOPL</v>
          </cell>
          <cell r="O2218" t="str">
            <v>HW COMP BY PERIOD</v>
          </cell>
          <cell r="P2218">
            <v>0.08</v>
          </cell>
          <cell r="R2218">
            <v>1501</v>
          </cell>
          <cell r="S2218" t="str">
            <v>TMS</v>
          </cell>
          <cell r="T2218" t="str">
            <v>direct</v>
          </cell>
          <cell r="V2218" t="str">
            <v>nil</v>
          </cell>
          <cell r="W2218">
            <v>0</v>
          </cell>
          <cell r="X2218">
            <v>0</v>
          </cell>
          <cell r="Z2218" t="str">
            <v>IIPS</v>
          </cell>
          <cell r="AA2218" t="str">
            <v>OTH</v>
          </cell>
        </row>
        <row r="2219">
          <cell r="F2219" t="str">
            <v>I15012800040</v>
          </cell>
          <cell r="G2219" t="str">
            <v>contract_cover</v>
          </cell>
          <cell r="H2219" t="str">
            <v>Fixed Price</v>
          </cell>
          <cell r="I2219" t="str">
            <v>MWSHMA_HMA</v>
          </cell>
          <cell r="J2219">
            <v>1260</v>
          </cell>
          <cell r="K2219">
            <v>0</v>
          </cell>
          <cell r="L2219">
            <v>0</v>
          </cell>
          <cell r="M2219">
            <v>0</v>
          </cell>
          <cell r="N2219" t="str">
            <v>ESS-JOPL</v>
          </cell>
          <cell r="O2219" t="str">
            <v>Only UM</v>
          </cell>
          <cell r="P2219">
            <v>1</v>
          </cell>
          <cell r="Q2219" t="str">
            <v>FEOIT-PR2015/00054</v>
          </cell>
          <cell r="R2219">
            <v>1501</v>
          </cell>
          <cell r="S2219" t="str">
            <v>TMS</v>
          </cell>
          <cell r="T2219" t="str">
            <v>direct</v>
          </cell>
          <cell r="V2219" t="str">
            <v>SBM 2.2 HMA</v>
          </cell>
          <cell r="W2219">
            <v>617.4</v>
          </cell>
          <cell r="X2219">
            <v>617.4</v>
          </cell>
          <cell r="Z2219" t="str">
            <v>HMA</v>
          </cell>
          <cell r="AA2219" t="str">
            <v>COM</v>
          </cell>
        </row>
        <row r="2220">
          <cell r="F2220" t="str">
            <v>I15012600046</v>
          </cell>
          <cell r="G2220" t="str">
            <v>ONSITE_SUPPORT</v>
          </cell>
          <cell r="H2220" t="str">
            <v>Onsite Support Services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 t="str">
            <v>DPS-JOPL</v>
          </cell>
          <cell r="O2220" t="str">
            <v>HW INVENTORY CHECK</v>
          </cell>
          <cell r="P2220">
            <v>3.25</v>
          </cell>
          <cell r="R2220">
            <v>1501</v>
          </cell>
          <cell r="S2220" t="str">
            <v>TMS</v>
          </cell>
          <cell r="T2220" t="str">
            <v>direct</v>
          </cell>
          <cell r="V2220" t="str">
            <v>nil</v>
          </cell>
          <cell r="W2220">
            <v>0</v>
          </cell>
          <cell r="X2220">
            <v>0</v>
          </cell>
          <cell r="Z2220" t="str">
            <v>IIPS</v>
          </cell>
          <cell r="AA2220" t="str">
            <v>OTH</v>
          </cell>
        </row>
        <row r="2221">
          <cell r="F2221" t="str">
            <v>I15012600046</v>
          </cell>
          <cell r="G2221" t="str">
            <v>PARK_EXP</v>
          </cell>
          <cell r="H2221" t="str">
            <v>Parking Expenses</v>
          </cell>
          <cell r="J2221">
            <v>0</v>
          </cell>
          <cell r="K2221">
            <v>0</v>
          </cell>
          <cell r="L2221">
            <v>0</v>
          </cell>
          <cell r="M2221">
            <v>9.6</v>
          </cell>
          <cell r="N2221" t="str">
            <v>DPS-JOPL</v>
          </cell>
          <cell r="O2221" t="str">
            <v>HW INVENTORY CHECK</v>
          </cell>
          <cell r="P2221">
            <v>1</v>
          </cell>
          <cell r="R2221">
            <v>1501</v>
          </cell>
          <cell r="S2221" t="str">
            <v>TMS</v>
          </cell>
          <cell r="T2221" t="str">
            <v>direct</v>
          </cell>
          <cell r="V2221" t="str">
            <v>nil</v>
          </cell>
          <cell r="W2221">
            <v>0</v>
          </cell>
          <cell r="X2221">
            <v>0</v>
          </cell>
          <cell r="Z2221" t="str">
            <v>Exp</v>
          </cell>
          <cell r="AA2221" t="str">
            <v>OTH</v>
          </cell>
        </row>
        <row r="2222">
          <cell r="F2222" t="str">
            <v>I15012300081</v>
          </cell>
          <cell r="G2222" t="str">
            <v>Vendor_OnSite_Services</v>
          </cell>
          <cell r="H2222" t="str">
            <v>Vendor Onsite Services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 t="str">
            <v>ESS-JOPL</v>
          </cell>
          <cell r="O2222" t="str">
            <v>HW COMP BY PERIOD</v>
          </cell>
          <cell r="P2222">
            <v>1.08</v>
          </cell>
          <cell r="R2222">
            <v>1501</v>
          </cell>
          <cell r="S2222" t="str">
            <v>TMS</v>
          </cell>
          <cell r="T2222" t="str">
            <v>direct</v>
          </cell>
          <cell r="V2222" t="str">
            <v>nil</v>
          </cell>
          <cell r="W2222">
            <v>0</v>
          </cell>
          <cell r="X2222">
            <v>0</v>
          </cell>
          <cell r="Z2222" t="str">
            <v>SVC</v>
          </cell>
          <cell r="AA2222" t="str">
            <v>OTH</v>
          </cell>
        </row>
        <row r="2223">
          <cell r="F2223" t="str">
            <v>I15011900047</v>
          </cell>
          <cell r="G2223" t="str">
            <v>PHONE_SUPPORT</v>
          </cell>
          <cell r="H2223" t="str">
            <v>Phone Support Services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 t="str">
            <v>ESS-JOPL</v>
          </cell>
          <cell r="O2223" t="str">
            <v>HW COMP BY PERIOD</v>
          </cell>
          <cell r="P2223">
            <v>0.08</v>
          </cell>
          <cell r="R2223">
            <v>1501</v>
          </cell>
          <cell r="S2223" t="str">
            <v>TMS</v>
          </cell>
          <cell r="T2223" t="str">
            <v>direct</v>
          </cell>
          <cell r="V2223" t="str">
            <v>nil</v>
          </cell>
          <cell r="W2223">
            <v>0</v>
          </cell>
          <cell r="X2223">
            <v>0</v>
          </cell>
          <cell r="Z2223" t="str">
            <v>SVC</v>
          </cell>
          <cell r="AA2223" t="str">
            <v>OTH</v>
          </cell>
        </row>
        <row r="2224">
          <cell r="F2224" t="str">
            <v>I15010700043</v>
          </cell>
          <cell r="G2224" t="str">
            <v>PARK_EXP</v>
          </cell>
          <cell r="H2224" t="str">
            <v>Parking Expenses</v>
          </cell>
          <cell r="J2224">
            <v>0</v>
          </cell>
          <cell r="K2224">
            <v>0</v>
          </cell>
          <cell r="L2224">
            <v>0</v>
          </cell>
          <cell r="M2224">
            <v>1.2</v>
          </cell>
          <cell r="N2224" t="str">
            <v>DPS-JOPL</v>
          </cell>
          <cell r="O2224" t="str">
            <v>SW BY HOUR</v>
          </cell>
          <cell r="P2224">
            <v>1</v>
          </cell>
          <cell r="R2224">
            <v>1501</v>
          </cell>
          <cell r="S2224" t="str">
            <v>TMS</v>
          </cell>
          <cell r="T2224" t="str">
            <v>direct</v>
          </cell>
          <cell r="V2224" t="str">
            <v>nil</v>
          </cell>
          <cell r="W2224">
            <v>0</v>
          </cell>
          <cell r="X2224">
            <v>0</v>
          </cell>
          <cell r="Z2224" t="str">
            <v>Exp</v>
          </cell>
          <cell r="AA2224" t="str">
            <v>OTH</v>
          </cell>
        </row>
        <row r="2225">
          <cell r="F2225" t="str">
            <v>I15010700043</v>
          </cell>
          <cell r="G2225" t="str">
            <v>PARK_EXP</v>
          </cell>
          <cell r="H2225" t="str">
            <v>Parking Expenses</v>
          </cell>
          <cell r="J2225">
            <v>0</v>
          </cell>
          <cell r="K2225">
            <v>0</v>
          </cell>
          <cell r="L2225">
            <v>0</v>
          </cell>
          <cell r="M2225">
            <v>2</v>
          </cell>
          <cell r="N2225" t="str">
            <v>DPS-JOPL</v>
          </cell>
          <cell r="O2225" t="str">
            <v>SW BY HOUR</v>
          </cell>
          <cell r="P2225">
            <v>1</v>
          </cell>
          <cell r="R2225">
            <v>1501</v>
          </cell>
          <cell r="S2225" t="str">
            <v>TMS</v>
          </cell>
          <cell r="T2225" t="str">
            <v>direct</v>
          </cell>
          <cell r="V2225" t="str">
            <v>nil</v>
          </cell>
          <cell r="W2225">
            <v>0</v>
          </cell>
          <cell r="X2225">
            <v>0</v>
          </cell>
          <cell r="Z2225" t="str">
            <v>Exp</v>
          </cell>
          <cell r="AA2225" t="str">
            <v>OTH</v>
          </cell>
        </row>
        <row r="2226">
          <cell r="F2226" t="str">
            <v>I15011300045</v>
          </cell>
          <cell r="G2226" t="str">
            <v>PROFESSIONAL_SVC</v>
          </cell>
          <cell r="H2226" t="str">
            <v>PROFESSIONAL SERVICES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 t="str">
            <v>DPS-JOPL</v>
          </cell>
          <cell r="O2226" t="str">
            <v>PROFESSIONAL SALES</v>
          </cell>
          <cell r="P2226">
            <v>1</v>
          </cell>
          <cell r="Q2226" t="str">
            <v>IRA000EPO14001631</v>
          </cell>
          <cell r="R2226">
            <v>1501</v>
          </cell>
          <cell r="S2226" t="str">
            <v>TMS</v>
          </cell>
          <cell r="T2226" t="str">
            <v>direct</v>
          </cell>
          <cell r="V2226" t="str">
            <v>nil</v>
          </cell>
          <cell r="W2226">
            <v>0</v>
          </cell>
          <cell r="X2226">
            <v>0</v>
          </cell>
          <cell r="Z2226" t="str">
            <v>IIPS</v>
          </cell>
          <cell r="AA2226" t="str">
            <v>PUB</v>
          </cell>
        </row>
        <row r="2227">
          <cell r="F2227" t="str">
            <v>I15012200059</v>
          </cell>
          <cell r="G2227" t="str">
            <v>Deployment_SVC_1169</v>
          </cell>
          <cell r="H2227" t="str">
            <v>Deployment Services for Tender # 1169</v>
          </cell>
          <cell r="J2227">
            <v>0</v>
          </cell>
          <cell r="K2227">
            <v>0</v>
          </cell>
          <cell r="L2227">
            <v>14.25</v>
          </cell>
          <cell r="M2227">
            <v>0</v>
          </cell>
          <cell r="N2227" t="str">
            <v>DPS-JOPL</v>
          </cell>
          <cell r="O2227" t="str">
            <v>PROFESSIONAL SALES</v>
          </cell>
          <cell r="P2227">
            <v>1</v>
          </cell>
          <cell r="Q2227" t="str">
            <v>IRA000EPO14001580</v>
          </cell>
          <cell r="R2227">
            <v>1501</v>
          </cell>
          <cell r="S2227" t="str">
            <v>TMS</v>
          </cell>
          <cell r="T2227" t="str">
            <v>direct</v>
          </cell>
          <cell r="V2227" t="str">
            <v>SBM 2.1 IIPS</v>
          </cell>
          <cell r="W2227">
            <v>0</v>
          </cell>
          <cell r="X2227">
            <v>0</v>
          </cell>
          <cell r="Z2227" t="str">
            <v>IIPS</v>
          </cell>
          <cell r="AA2227" t="str">
            <v>PUB</v>
          </cell>
        </row>
        <row r="2228">
          <cell r="F2228" t="str">
            <v>I15011300045</v>
          </cell>
          <cell r="G2228" t="str">
            <v>Deployment_SVC_1169</v>
          </cell>
          <cell r="H2228" t="str">
            <v>Deployment Services for Tender # 1169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 t="str">
            <v>DPS-JOPL</v>
          </cell>
          <cell r="O2228" t="str">
            <v>PROFESSIONAL SALES</v>
          </cell>
          <cell r="P2228">
            <v>1</v>
          </cell>
          <cell r="Q2228" t="str">
            <v>IRA000EPO14001631</v>
          </cell>
          <cell r="R2228">
            <v>1501</v>
          </cell>
          <cell r="S2228" t="str">
            <v>TMS</v>
          </cell>
          <cell r="T2228" t="str">
            <v>direct</v>
          </cell>
          <cell r="V2228" t="str">
            <v>nil</v>
          </cell>
          <cell r="W2228">
            <v>0</v>
          </cell>
          <cell r="X2228">
            <v>0</v>
          </cell>
          <cell r="Z2228" t="str">
            <v>IIPS</v>
          </cell>
          <cell r="AA2228" t="str">
            <v>PUB</v>
          </cell>
        </row>
        <row r="2229">
          <cell r="F2229" t="str">
            <v>I15011500124</v>
          </cell>
          <cell r="G2229" t="str">
            <v>contract_cover</v>
          </cell>
          <cell r="H2229" t="str">
            <v>Fixed Price</v>
          </cell>
          <cell r="I2229" t="str">
            <v>MWSHMA_HMA</v>
          </cell>
          <cell r="J2229">
            <v>2200</v>
          </cell>
          <cell r="K2229">
            <v>0</v>
          </cell>
          <cell r="L2229">
            <v>0</v>
          </cell>
          <cell r="M2229">
            <v>0</v>
          </cell>
          <cell r="N2229" t="str">
            <v>ESS-JOPL</v>
          </cell>
          <cell r="O2229" t="str">
            <v>Only UM</v>
          </cell>
          <cell r="P2229">
            <v>1</v>
          </cell>
          <cell r="Q2229" t="str">
            <v>SIN14129684PO</v>
          </cell>
          <cell r="R2229">
            <v>1501</v>
          </cell>
          <cell r="S2229" t="str">
            <v>TMS</v>
          </cell>
          <cell r="T2229" t="str">
            <v>direct</v>
          </cell>
          <cell r="V2229" t="str">
            <v>SBM 2.2 HMA</v>
          </cell>
          <cell r="W2229">
            <v>1078</v>
          </cell>
          <cell r="X2229">
            <v>1078</v>
          </cell>
          <cell r="Z2229" t="str">
            <v>HMA</v>
          </cell>
          <cell r="AA2229" t="str">
            <v>STC</v>
          </cell>
        </row>
        <row r="2230">
          <cell r="F2230" t="str">
            <v>I15012700025</v>
          </cell>
          <cell r="G2230" t="str">
            <v>PSN_CPS</v>
          </cell>
          <cell r="H2230" t="str">
            <v>Composite Project Services</v>
          </cell>
          <cell r="J2230">
            <v>0</v>
          </cell>
          <cell r="K2230">
            <v>0</v>
          </cell>
          <cell r="L2230">
            <v>0</v>
          </cell>
          <cell r="M2230">
            <v>0</v>
          </cell>
          <cell r="N2230" t="str">
            <v>ESS-JOPL</v>
          </cell>
          <cell r="O2230" t="str">
            <v>PROFESSIONAL SALES</v>
          </cell>
          <cell r="P2230">
            <v>1</v>
          </cell>
          <cell r="Q2230" t="str">
            <v>NYP000EPO14002755</v>
          </cell>
          <cell r="R2230">
            <v>1501</v>
          </cell>
          <cell r="S2230" t="str">
            <v>TMS</v>
          </cell>
          <cell r="T2230" t="str">
            <v>direct</v>
          </cell>
          <cell r="V2230" t="str">
            <v>nil</v>
          </cell>
          <cell r="W2230">
            <v>0</v>
          </cell>
          <cell r="X2230">
            <v>0</v>
          </cell>
          <cell r="Z2230" t="str">
            <v>IIPS</v>
          </cell>
          <cell r="AA2230" t="str">
            <v>PUB</v>
          </cell>
        </row>
        <row r="2231">
          <cell r="F2231" t="str">
            <v>I15012300056</v>
          </cell>
          <cell r="G2231" t="str">
            <v>PC08AA017IB</v>
          </cell>
          <cell r="H2231" t="str">
            <v>Item: PC08AA017IB / 99W0199 / IBM HS22/X4C E5640 2.66GHZ</v>
          </cell>
          <cell r="I2231" t="str">
            <v>MWSHMA_BMA</v>
          </cell>
          <cell r="J2231">
            <v>0</v>
          </cell>
          <cell r="K2231">
            <v>0</v>
          </cell>
          <cell r="L2231">
            <v>0</v>
          </cell>
          <cell r="M2231">
            <v>0</v>
          </cell>
          <cell r="N2231" t="str">
            <v>ESS-JOPL</v>
          </cell>
          <cell r="O2231" t="str">
            <v>Only UM</v>
          </cell>
          <cell r="P2231">
            <v>1</v>
          </cell>
          <cell r="Q2231" t="str">
            <v>NYP000EPO14004825</v>
          </cell>
          <cell r="R2231">
            <v>1501</v>
          </cell>
          <cell r="S2231" t="str">
            <v>TMS</v>
          </cell>
          <cell r="T2231" t="str">
            <v>direct</v>
          </cell>
          <cell r="V2231" t="str">
            <v>nil</v>
          </cell>
          <cell r="W2231">
            <v>0</v>
          </cell>
          <cell r="X2231">
            <v>0</v>
          </cell>
          <cell r="Z2231" t="str">
            <v>Nil</v>
          </cell>
          <cell r="AA2231" t="str">
            <v>PUB</v>
          </cell>
        </row>
        <row r="2232">
          <cell r="F2232" t="str">
            <v>I15012300056</v>
          </cell>
          <cell r="G2232" t="str">
            <v>PC08AA017IB</v>
          </cell>
          <cell r="H2232" t="str">
            <v>Item: PC08AA017IB / 99W0201 / IBM HS22/X4C E5640 2.66GHZ</v>
          </cell>
          <cell r="I2232" t="str">
            <v>MWSHMA_BMA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 t="str">
            <v>ESS-JOPL</v>
          </cell>
          <cell r="O2232" t="str">
            <v>Only UM</v>
          </cell>
          <cell r="P2232">
            <v>1</v>
          </cell>
          <cell r="Q2232" t="str">
            <v>NYP000EPO14004825</v>
          </cell>
          <cell r="R2232">
            <v>1501</v>
          </cell>
          <cell r="S2232" t="str">
            <v>TMS</v>
          </cell>
          <cell r="T2232" t="str">
            <v>direct</v>
          </cell>
          <cell r="V2232" t="str">
            <v>nil</v>
          </cell>
          <cell r="W2232">
            <v>0</v>
          </cell>
          <cell r="X2232">
            <v>0</v>
          </cell>
          <cell r="Z2232" t="str">
            <v>Nil</v>
          </cell>
          <cell r="AA2232" t="str">
            <v>PUB</v>
          </cell>
        </row>
        <row r="2233">
          <cell r="F2233" t="str">
            <v>I15012300070</v>
          </cell>
          <cell r="G2233" t="str">
            <v>contract_cover</v>
          </cell>
          <cell r="H2233" t="str">
            <v>Fixed Price</v>
          </cell>
          <cell r="I2233" t="str">
            <v>MOSMOS_MOS_FTWR</v>
          </cell>
          <cell r="J2233">
            <v>3900</v>
          </cell>
          <cell r="K2233">
            <v>0</v>
          </cell>
          <cell r="L2233">
            <v>0</v>
          </cell>
          <cell r="M2233">
            <v>0</v>
          </cell>
          <cell r="N2233" t="str">
            <v>DPS-JOPL</v>
          </cell>
          <cell r="O2233" t="str">
            <v>Only UM</v>
          </cell>
          <cell r="P2233">
            <v>1</v>
          </cell>
          <cell r="R2233">
            <v>1501</v>
          </cell>
          <cell r="S2233" t="str">
            <v>TMS</v>
          </cell>
          <cell r="T2233" t="str">
            <v>direct</v>
          </cell>
          <cell r="V2233" t="str">
            <v>SBM 2.5 MOS</v>
          </cell>
          <cell r="W2233">
            <v>702</v>
          </cell>
          <cell r="X2233">
            <v>702</v>
          </cell>
          <cell r="Z2233" t="str">
            <v>MOS</v>
          </cell>
          <cell r="AA2233" t="str">
            <v>PUB</v>
          </cell>
        </row>
        <row r="2234">
          <cell r="F2234" t="str">
            <v>I15012300070</v>
          </cell>
          <cell r="G2234" t="str">
            <v>contract_cover</v>
          </cell>
          <cell r="H2234" t="str">
            <v>Fixed Price</v>
          </cell>
          <cell r="I2234" t="str">
            <v>MOSMOS_MOS_FTWR</v>
          </cell>
          <cell r="J2234">
            <v>3900</v>
          </cell>
          <cell r="K2234">
            <v>0</v>
          </cell>
          <cell r="L2234">
            <v>0</v>
          </cell>
          <cell r="M2234">
            <v>0</v>
          </cell>
          <cell r="N2234" t="str">
            <v>DPS-JOPL</v>
          </cell>
          <cell r="O2234" t="str">
            <v>Only UM</v>
          </cell>
          <cell r="P2234">
            <v>1</v>
          </cell>
          <cell r="R2234">
            <v>1501</v>
          </cell>
          <cell r="S2234" t="str">
            <v>TMS</v>
          </cell>
          <cell r="T2234" t="str">
            <v>direct</v>
          </cell>
          <cell r="V2234" t="str">
            <v>SBM 2.5 MOS</v>
          </cell>
          <cell r="W2234">
            <v>702</v>
          </cell>
          <cell r="X2234">
            <v>702</v>
          </cell>
          <cell r="Z2234" t="str">
            <v>MOS</v>
          </cell>
          <cell r="AA2234" t="str">
            <v>PUB</v>
          </cell>
        </row>
        <row r="2235">
          <cell r="F2235" t="str">
            <v>I15012800018</v>
          </cell>
          <cell r="G2235" t="str">
            <v>INSPECTION</v>
          </cell>
          <cell r="H2235" t="str">
            <v>Inspection Services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 t="str">
            <v>DPS-JOPL</v>
          </cell>
          <cell r="P2235">
            <v>0.5</v>
          </cell>
          <cell r="R2235">
            <v>1501</v>
          </cell>
          <cell r="S2235" t="str">
            <v>TMS</v>
          </cell>
          <cell r="T2235" t="str">
            <v>direct</v>
          </cell>
          <cell r="V2235" t="str">
            <v>nil</v>
          </cell>
          <cell r="W2235">
            <v>0</v>
          </cell>
          <cell r="X2235">
            <v>0</v>
          </cell>
          <cell r="Z2235" t="str">
            <v>SVC</v>
          </cell>
          <cell r="AA2235" t="str">
            <v/>
          </cell>
        </row>
        <row r="2236">
          <cell r="F2236" t="str">
            <v>I15010500066</v>
          </cell>
          <cell r="G2236" t="str">
            <v>INSPECTION</v>
          </cell>
          <cell r="H2236" t="str">
            <v>Inspection Services</v>
          </cell>
          <cell r="J2236">
            <v>0</v>
          </cell>
          <cell r="K2236">
            <v>0</v>
          </cell>
          <cell r="L2236">
            <v>0</v>
          </cell>
          <cell r="M2236">
            <v>0</v>
          </cell>
          <cell r="N2236" t="str">
            <v>ESS-JOPL</v>
          </cell>
          <cell r="P2236">
            <v>0.5</v>
          </cell>
          <cell r="R2236">
            <v>1501</v>
          </cell>
          <cell r="S2236" t="str">
            <v>TMS</v>
          </cell>
          <cell r="T2236" t="str">
            <v>direct</v>
          </cell>
          <cell r="V2236" t="str">
            <v>nil</v>
          </cell>
          <cell r="W2236">
            <v>0</v>
          </cell>
          <cell r="X2236">
            <v>0</v>
          </cell>
          <cell r="Z2236" t="str">
            <v>SVC</v>
          </cell>
          <cell r="AA2236" t="str">
            <v/>
          </cell>
        </row>
        <row r="2237">
          <cell r="F2237" t="str">
            <v>I15011900097</v>
          </cell>
          <cell r="G2237" t="str">
            <v>REMOTE_SUPPORT</v>
          </cell>
          <cell r="H2237" t="str">
            <v>Remote Support Services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 t="str">
            <v>DPS-JOPL</v>
          </cell>
          <cell r="O2237" t="str">
            <v>LENOVO WSP SVC CALL</v>
          </cell>
          <cell r="P2237">
            <v>1.17</v>
          </cell>
          <cell r="R2237">
            <v>1501</v>
          </cell>
          <cell r="S2237" t="str">
            <v>TMS</v>
          </cell>
          <cell r="T2237" t="str">
            <v>direct</v>
          </cell>
          <cell r="V2237" t="str">
            <v>nil</v>
          </cell>
          <cell r="W2237">
            <v>0</v>
          </cell>
          <cell r="X2237">
            <v>0</v>
          </cell>
          <cell r="Z2237" t="str">
            <v>SVC</v>
          </cell>
          <cell r="AA2237" t="str">
            <v>OTH</v>
          </cell>
        </row>
        <row r="2238">
          <cell r="F2238" t="str">
            <v>I15011900097</v>
          </cell>
          <cell r="G2238" t="str">
            <v>EMAIL_SUPPORT</v>
          </cell>
          <cell r="H2238" t="str">
            <v>EMAIL SUUPORT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 t="str">
            <v>DPS-JOPL</v>
          </cell>
          <cell r="O2238" t="str">
            <v>LENOVO WSP SVC CALL</v>
          </cell>
          <cell r="P2238">
            <v>0.65</v>
          </cell>
          <cell r="R2238">
            <v>1501</v>
          </cell>
          <cell r="S2238" t="str">
            <v>TMS</v>
          </cell>
          <cell r="T2238" t="str">
            <v>direct</v>
          </cell>
          <cell r="V2238" t="str">
            <v>nil</v>
          </cell>
          <cell r="W2238">
            <v>0</v>
          </cell>
          <cell r="X2238">
            <v>0</v>
          </cell>
          <cell r="Z2238" t="str">
            <v>SVC</v>
          </cell>
          <cell r="AA2238" t="str">
            <v>OTH</v>
          </cell>
        </row>
        <row r="2239">
          <cell r="F2239" t="str">
            <v>I15011600030</v>
          </cell>
          <cell r="G2239" t="str">
            <v>ONSITE_SUPPORT</v>
          </cell>
          <cell r="H2239" t="str">
            <v>Onsite Support Services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 t="str">
            <v>DPS-JOPL</v>
          </cell>
          <cell r="O2239" t="str">
            <v>CHARGEABLE CALL</v>
          </cell>
          <cell r="P2239">
            <v>0.08</v>
          </cell>
          <cell r="R2239">
            <v>1501</v>
          </cell>
          <cell r="S2239" t="str">
            <v>TMS</v>
          </cell>
          <cell r="T2239" t="str">
            <v>direct</v>
          </cell>
          <cell r="V2239" t="str">
            <v>nil</v>
          </cell>
          <cell r="W2239">
            <v>0</v>
          </cell>
          <cell r="X2239">
            <v>0</v>
          </cell>
          <cell r="Z2239" t="str">
            <v>IIPS</v>
          </cell>
          <cell r="AA2239" t="str">
            <v>OTH</v>
          </cell>
        </row>
        <row r="2240">
          <cell r="F2240" t="str">
            <v>I15010600078</v>
          </cell>
          <cell r="G2240" t="str">
            <v>PC1302010038</v>
          </cell>
          <cell r="H2240" t="str">
            <v>Item: PC1302010038 / 9B00200035 / OVERLAND NEO 2000</v>
          </cell>
          <cell r="I2240" t="str">
            <v>MWSHMA_BMA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 t="str">
            <v>ESS-JOPL</v>
          </cell>
          <cell r="O2240" t="str">
            <v>Only UM</v>
          </cell>
          <cell r="P2240">
            <v>1</v>
          </cell>
          <cell r="Q2240" t="str">
            <v>2601O57164460</v>
          </cell>
          <cell r="R2240">
            <v>1501</v>
          </cell>
          <cell r="S2240" t="str">
            <v>TMS</v>
          </cell>
          <cell r="T2240" t="str">
            <v>direct</v>
          </cell>
          <cell r="V2240" t="str">
            <v>nil</v>
          </cell>
          <cell r="W2240">
            <v>0</v>
          </cell>
          <cell r="X2240">
            <v>0</v>
          </cell>
          <cell r="Z2240" t="str">
            <v>Nil</v>
          </cell>
          <cell r="AA2240" t="str">
            <v>STC</v>
          </cell>
        </row>
        <row r="2241">
          <cell r="F2241" t="str">
            <v>I15010600078</v>
          </cell>
          <cell r="G2241" t="str">
            <v>PC1208030024</v>
          </cell>
          <cell r="H2241" t="str">
            <v>Item: PC1208030024 / 0239022010000018 / SA2500</v>
          </cell>
          <cell r="I2241" t="str">
            <v>MWSHMA_BMA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 t="str">
            <v>ESS-JOPL</v>
          </cell>
          <cell r="O2241" t="str">
            <v>Only UM</v>
          </cell>
          <cell r="P2241">
            <v>1</v>
          </cell>
          <cell r="Q2241" t="str">
            <v>2601O57164460</v>
          </cell>
          <cell r="R2241">
            <v>1501</v>
          </cell>
          <cell r="S2241" t="str">
            <v>TMS</v>
          </cell>
          <cell r="T2241" t="str">
            <v>direct</v>
          </cell>
          <cell r="V2241" t="str">
            <v>nil</v>
          </cell>
          <cell r="W2241">
            <v>0</v>
          </cell>
          <cell r="X2241">
            <v>0</v>
          </cell>
          <cell r="Z2241" t="str">
            <v>Nil</v>
          </cell>
          <cell r="AA2241" t="str">
            <v>STC</v>
          </cell>
        </row>
        <row r="2242">
          <cell r="F2242" t="str">
            <v>I15010600079</v>
          </cell>
          <cell r="G2242" t="str">
            <v>PC03XX123HP</v>
          </cell>
          <cell r="H2242" t="str">
            <v>Item: PC03XX123HP / H07ZMFVD1K / Proliant DL380G3</v>
          </cell>
          <cell r="I2242" t="str">
            <v>MWSHMA_HMA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 t="str">
            <v>ESS-JOPL</v>
          </cell>
          <cell r="O2242" t="str">
            <v>Only UM</v>
          </cell>
          <cell r="P2242">
            <v>1</v>
          </cell>
          <cell r="Q2242" t="str">
            <v>4500350571</v>
          </cell>
          <cell r="R2242">
            <v>1501</v>
          </cell>
          <cell r="S2242" t="str">
            <v>TMS</v>
          </cell>
          <cell r="T2242" t="str">
            <v>direct</v>
          </cell>
          <cell r="V2242" t="str">
            <v>nil</v>
          </cell>
          <cell r="W2242">
            <v>0</v>
          </cell>
          <cell r="X2242">
            <v>0</v>
          </cell>
          <cell r="Z2242" t="str">
            <v>Nil</v>
          </cell>
          <cell r="AA2242" t="str">
            <v>PUB</v>
          </cell>
        </row>
        <row r="2243">
          <cell r="F2243" t="str">
            <v>I15010600079</v>
          </cell>
          <cell r="G2243" t="str">
            <v>PC03CI013HP</v>
          </cell>
          <cell r="H2243" t="str">
            <v>Item: PC03CI013HP / H089MFVD1K / Proliant DL380R03</v>
          </cell>
          <cell r="I2243" t="str">
            <v>MWSHMA_HMA</v>
          </cell>
          <cell r="J2243">
            <v>0</v>
          </cell>
          <cell r="K2243">
            <v>0</v>
          </cell>
          <cell r="L2243">
            <v>0</v>
          </cell>
          <cell r="M2243">
            <v>0</v>
          </cell>
          <cell r="N2243" t="str">
            <v>ESS-JOPL</v>
          </cell>
          <cell r="O2243" t="str">
            <v>Only UM</v>
          </cell>
          <cell r="P2243">
            <v>1</v>
          </cell>
          <cell r="Q2243" t="str">
            <v>4500350571</v>
          </cell>
          <cell r="R2243">
            <v>1501</v>
          </cell>
          <cell r="S2243" t="str">
            <v>TMS</v>
          </cell>
          <cell r="T2243" t="str">
            <v>direct</v>
          </cell>
          <cell r="V2243" t="str">
            <v>nil</v>
          </cell>
          <cell r="W2243">
            <v>0</v>
          </cell>
          <cell r="X2243">
            <v>0</v>
          </cell>
          <cell r="Z2243" t="str">
            <v>Nil</v>
          </cell>
          <cell r="AA2243" t="str">
            <v>PUB</v>
          </cell>
        </row>
        <row r="2244">
          <cell r="F2244" t="str">
            <v>I15010600079</v>
          </cell>
          <cell r="G2244" t="str">
            <v>PC03XX360CQ</v>
          </cell>
          <cell r="H2244" t="str">
            <v>Item: PC03XX360CQ / SGH608X4EL / DL580 G3</v>
          </cell>
          <cell r="I2244" t="str">
            <v>MWSHMA_HMA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 t="str">
            <v>ESS-JOPL</v>
          </cell>
          <cell r="O2244" t="str">
            <v>Only UM</v>
          </cell>
          <cell r="P2244">
            <v>1</v>
          </cell>
          <cell r="Q2244" t="str">
            <v>4500350571</v>
          </cell>
          <cell r="R2244">
            <v>1501</v>
          </cell>
          <cell r="S2244" t="str">
            <v>TMS</v>
          </cell>
          <cell r="T2244" t="str">
            <v>direct</v>
          </cell>
          <cell r="V2244" t="str">
            <v>nil</v>
          </cell>
          <cell r="W2244">
            <v>0</v>
          </cell>
          <cell r="X2244">
            <v>0</v>
          </cell>
          <cell r="Z2244" t="str">
            <v>Nil</v>
          </cell>
          <cell r="AA2244" t="str">
            <v>PUB</v>
          </cell>
        </row>
        <row r="2245">
          <cell r="F2245" t="str">
            <v>I15010600079</v>
          </cell>
          <cell r="G2245" t="str">
            <v>PC03XX360CQ</v>
          </cell>
          <cell r="H2245" t="str">
            <v>Item: PC03XX360CQ / SGH608X20R / DL580G3</v>
          </cell>
          <cell r="I2245" t="str">
            <v>MWSHMA_HMA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 t="str">
            <v>ESS-JOPL</v>
          </cell>
          <cell r="O2245" t="str">
            <v>Only UM</v>
          </cell>
          <cell r="P2245">
            <v>1</v>
          </cell>
          <cell r="Q2245" t="str">
            <v>4500350571</v>
          </cell>
          <cell r="R2245">
            <v>1501</v>
          </cell>
          <cell r="S2245" t="str">
            <v>TMS</v>
          </cell>
          <cell r="T2245" t="str">
            <v>direct</v>
          </cell>
          <cell r="V2245" t="str">
            <v>nil</v>
          </cell>
          <cell r="W2245">
            <v>0</v>
          </cell>
          <cell r="X2245">
            <v>0</v>
          </cell>
          <cell r="Z2245" t="str">
            <v>Nil</v>
          </cell>
          <cell r="AA2245" t="str">
            <v>PUB</v>
          </cell>
        </row>
        <row r="2246">
          <cell r="F2246" t="str">
            <v>I15010600079</v>
          </cell>
          <cell r="G2246" t="str">
            <v>PC03XX341HP</v>
          </cell>
          <cell r="H2246" t="str">
            <v>Item: PC03XX341HP / 7210JZG10178 / Proliant DL380G2</v>
          </cell>
          <cell r="I2246" t="str">
            <v>MWSHMA_HMA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 t="str">
            <v>ESS-JOPL</v>
          </cell>
          <cell r="O2246" t="str">
            <v>Only UM</v>
          </cell>
          <cell r="P2246">
            <v>1</v>
          </cell>
          <cell r="Q2246" t="str">
            <v>4500350571</v>
          </cell>
          <cell r="R2246">
            <v>1501</v>
          </cell>
          <cell r="S2246" t="str">
            <v>TMS</v>
          </cell>
          <cell r="T2246" t="str">
            <v>direct</v>
          </cell>
          <cell r="V2246" t="str">
            <v>nil</v>
          </cell>
          <cell r="W2246">
            <v>0</v>
          </cell>
          <cell r="X2246">
            <v>0</v>
          </cell>
          <cell r="Z2246" t="str">
            <v>Nil</v>
          </cell>
          <cell r="AA2246" t="str">
            <v>PUB</v>
          </cell>
        </row>
        <row r="2247">
          <cell r="F2247" t="str">
            <v>I15012700015</v>
          </cell>
          <cell r="G2247" t="str">
            <v>REMOTE_SUPPORT</v>
          </cell>
          <cell r="H2247" t="str">
            <v>Remote Support Services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 t="str">
            <v>DPS-JOPL</v>
          </cell>
          <cell r="O2247" t="str">
            <v>SW BY TOKEN</v>
          </cell>
          <cell r="P2247">
            <v>3</v>
          </cell>
          <cell r="R2247">
            <v>1501</v>
          </cell>
          <cell r="S2247" t="str">
            <v>TMS</v>
          </cell>
          <cell r="T2247" t="str">
            <v>direct</v>
          </cell>
          <cell r="V2247" t="str">
            <v>nil</v>
          </cell>
          <cell r="W2247">
            <v>0</v>
          </cell>
          <cell r="X2247">
            <v>0</v>
          </cell>
          <cell r="Z2247" t="str">
            <v>SVC</v>
          </cell>
          <cell r="AA2247" t="str">
            <v>OTH</v>
          </cell>
        </row>
        <row r="2248">
          <cell r="F2248" t="str">
            <v>I15012700021</v>
          </cell>
          <cell r="G2248" t="str">
            <v>PARK_EXP</v>
          </cell>
          <cell r="H2248" t="str">
            <v>Parking Expenses</v>
          </cell>
          <cell r="J2248">
            <v>0</v>
          </cell>
          <cell r="K2248">
            <v>0</v>
          </cell>
          <cell r="L2248">
            <v>0</v>
          </cell>
          <cell r="M2248">
            <v>3.21</v>
          </cell>
          <cell r="N2248" t="str">
            <v>DPS-JOPL</v>
          </cell>
          <cell r="O2248" t="str">
            <v>HW COMP BY TOKEN</v>
          </cell>
          <cell r="P2248">
            <v>1</v>
          </cell>
          <cell r="R2248">
            <v>1501</v>
          </cell>
          <cell r="S2248" t="str">
            <v>TMS</v>
          </cell>
          <cell r="T2248" t="str">
            <v>direct</v>
          </cell>
          <cell r="V2248" t="str">
            <v>nil</v>
          </cell>
          <cell r="W2248">
            <v>0</v>
          </cell>
          <cell r="X2248">
            <v>0</v>
          </cell>
          <cell r="Z2248" t="str">
            <v>Exp</v>
          </cell>
          <cell r="AA2248" t="str">
            <v>OTH</v>
          </cell>
        </row>
        <row r="2249">
          <cell r="F2249" t="str">
            <v>I15012200035</v>
          </cell>
          <cell r="G2249" t="str">
            <v>PC03XX396HP</v>
          </cell>
          <cell r="H2249" t="str">
            <v>Item: PC03XX396HP / GB8006JVAV / HP PROLIANT DL380 G6</v>
          </cell>
          <cell r="I2249" t="str">
            <v>MWSHMA_HMA</v>
          </cell>
          <cell r="J2249">
            <v>0</v>
          </cell>
          <cell r="K2249">
            <v>0</v>
          </cell>
          <cell r="L2249">
            <v>0</v>
          </cell>
          <cell r="M2249">
            <v>0</v>
          </cell>
          <cell r="N2249" t="str">
            <v>ESS-JOPL</v>
          </cell>
          <cell r="O2249" t="str">
            <v>Only UM</v>
          </cell>
          <cell r="P2249">
            <v>1</v>
          </cell>
          <cell r="R2249">
            <v>1501</v>
          </cell>
          <cell r="S2249" t="str">
            <v>TMS</v>
          </cell>
          <cell r="T2249" t="str">
            <v>direct</v>
          </cell>
          <cell r="V2249" t="str">
            <v>nil</v>
          </cell>
          <cell r="W2249">
            <v>0</v>
          </cell>
          <cell r="X2249">
            <v>0</v>
          </cell>
          <cell r="Z2249" t="str">
            <v>Nil</v>
          </cell>
          <cell r="AA2249" t="str">
            <v>COM</v>
          </cell>
        </row>
        <row r="2250">
          <cell r="F2250" t="str">
            <v>I15012200035</v>
          </cell>
          <cell r="G2250" t="str">
            <v>PC03XX396HP</v>
          </cell>
          <cell r="H2250" t="str">
            <v>Item: PC03XX396HP / GB8006JVAW / HP PROLIANT DL380 G6</v>
          </cell>
          <cell r="I2250" t="str">
            <v>MWSHMA_HMA</v>
          </cell>
          <cell r="J2250">
            <v>0</v>
          </cell>
          <cell r="K2250">
            <v>0</v>
          </cell>
          <cell r="L2250">
            <v>0</v>
          </cell>
          <cell r="M2250">
            <v>0</v>
          </cell>
          <cell r="N2250" t="str">
            <v>ESS-JOPL</v>
          </cell>
          <cell r="O2250" t="str">
            <v>Only UM</v>
          </cell>
          <cell r="P2250">
            <v>1</v>
          </cell>
          <cell r="R2250">
            <v>1501</v>
          </cell>
          <cell r="S2250" t="str">
            <v>TMS</v>
          </cell>
          <cell r="T2250" t="str">
            <v>direct</v>
          </cell>
          <cell r="V2250" t="str">
            <v>nil</v>
          </cell>
          <cell r="W2250">
            <v>0</v>
          </cell>
          <cell r="X2250">
            <v>0</v>
          </cell>
          <cell r="Z2250" t="str">
            <v>Nil</v>
          </cell>
          <cell r="AA2250" t="str">
            <v>COM</v>
          </cell>
        </row>
        <row r="2251">
          <cell r="F2251" t="str">
            <v>I15012200035</v>
          </cell>
          <cell r="G2251" t="str">
            <v>SR03XX202HP</v>
          </cell>
          <cell r="H2251" t="str">
            <v>Item: SR03XX202HP / 2S6016C041 / SAN-HP STORAGEWORKS MSA 2324FC</v>
          </cell>
          <cell r="I2251" t="str">
            <v>MWSHMA_HMA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 t="str">
            <v>ESS-JOPL</v>
          </cell>
          <cell r="O2251" t="str">
            <v>Only UM</v>
          </cell>
          <cell r="P2251">
            <v>1</v>
          </cell>
          <cell r="R2251">
            <v>1501</v>
          </cell>
          <cell r="S2251" t="str">
            <v>TMS</v>
          </cell>
          <cell r="T2251" t="str">
            <v>direct</v>
          </cell>
          <cell r="V2251" t="str">
            <v>nil</v>
          </cell>
          <cell r="W2251">
            <v>0</v>
          </cell>
          <cell r="X2251">
            <v>0</v>
          </cell>
          <cell r="Z2251" t="str">
            <v>Nil</v>
          </cell>
          <cell r="AA2251" t="str">
            <v>COM</v>
          </cell>
        </row>
        <row r="2252">
          <cell r="F2252" t="str">
            <v>I15012200035</v>
          </cell>
          <cell r="G2252" t="str">
            <v>SR03XX202HP</v>
          </cell>
          <cell r="H2252" t="str">
            <v>Item: SR03XX202HP / 2S6016C043 / SAN-HP STORAGEWORKS MSA 2324FC</v>
          </cell>
          <cell r="I2252" t="str">
            <v>MWSHMA_HMA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 t="str">
            <v>ESS-JOPL</v>
          </cell>
          <cell r="O2252" t="str">
            <v>Only UM</v>
          </cell>
          <cell r="P2252">
            <v>1</v>
          </cell>
          <cell r="R2252">
            <v>1501</v>
          </cell>
          <cell r="S2252" t="str">
            <v>TMS</v>
          </cell>
          <cell r="T2252" t="str">
            <v>direct</v>
          </cell>
          <cell r="V2252" t="str">
            <v>nil</v>
          </cell>
          <cell r="W2252">
            <v>0</v>
          </cell>
          <cell r="X2252">
            <v>0</v>
          </cell>
          <cell r="Z2252" t="str">
            <v>Nil</v>
          </cell>
          <cell r="AA2252" t="str">
            <v>COM</v>
          </cell>
        </row>
        <row r="2253">
          <cell r="F2253" t="str">
            <v>I15012200035</v>
          </cell>
          <cell r="G2253" t="str">
            <v>NH06XX091HP</v>
          </cell>
          <cell r="H2253" t="str">
            <v>Item: NH06XX091HP / 3C89475415 / HP UPS R/T 3000</v>
          </cell>
          <cell r="I2253" t="str">
            <v>MWSHMA_HMA</v>
          </cell>
          <cell r="J2253">
            <v>0</v>
          </cell>
          <cell r="K2253">
            <v>0</v>
          </cell>
          <cell r="L2253">
            <v>0</v>
          </cell>
          <cell r="M2253">
            <v>0</v>
          </cell>
          <cell r="N2253" t="str">
            <v>ESS-JOPL</v>
          </cell>
          <cell r="O2253" t="str">
            <v>Only UM</v>
          </cell>
          <cell r="P2253">
            <v>1</v>
          </cell>
          <cell r="R2253">
            <v>1501</v>
          </cell>
          <cell r="S2253" t="str">
            <v>TMS</v>
          </cell>
          <cell r="T2253" t="str">
            <v>direct</v>
          </cell>
          <cell r="V2253" t="str">
            <v>nil</v>
          </cell>
          <cell r="W2253">
            <v>0</v>
          </cell>
          <cell r="X2253">
            <v>0</v>
          </cell>
          <cell r="Z2253" t="str">
            <v>Nil</v>
          </cell>
          <cell r="AA2253" t="str">
            <v>COM</v>
          </cell>
        </row>
        <row r="2254">
          <cell r="F2254" t="str">
            <v>I15012200035</v>
          </cell>
          <cell r="G2254" t="str">
            <v>NH06XX091HP</v>
          </cell>
          <cell r="H2254" t="str">
            <v>Item: NH06XX091HP / 3C89475414 / HP UPS R/T 3000</v>
          </cell>
          <cell r="I2254" t="str">
            <v>MWSHMA_HMA</v>
          </cell>
          <cell r="J2254">
            <v>0</v>
          </cell>
          <cell r="K2254">
            <v>0</v>
          </cell>
          <cell r="L2254">
            <v>0</v>
          </cell>
          <cell r="M2254">
            <v>0</v>
          </cell>
          <cell r="N2254" t="str">
            <v>ESS-JOPL</v>
          </cell>
          <cell r="O2254" t="str">
            <v>Only UM</v>
          </cell>
          <cell r="P2254">
            <v>1</v>
          </cell>
          <cell r="R2254">
            <v>1501</v>
          </cell>
          <cell r="S2254" t="str">
            <v>TMS</v>
          </cell>
          <cell r="T2254" t="str">
            <v>direct</v>
          </cell>
          <cell r="V2254" t="str">
            <v>nil</v>
          </cell>
          <cell r="W2254">
            <v>0</v>
          </cell>
          <cell r="X2254">
            <v>0</v>
          </cell>
          <cell r="Z2254" t="str">
            <v>Nil</v>
          </cell>
          <cell r="AA2254" t="str">
            <v>COM</v>
          </cell>
        </row>
        <row r="2255">
          <cell r="F2255" t="str">
            <v>I15012200035</v>
          </cell>
          <cell r="G2255" t="str">
            <v>NH06XX092HP</v>
          </cell>
          <cell r="H2255" t="str">
            <v>Item: NH06XX092HP / 3C89483022 / HP UPS EXTENDED UNIT</v>
          </cell>
          <cell r="I2255" t="str">
            <v>MWSHMA_HMA</v>
          </cell>
          <cell r="J2255">
            <v>0</v>
          </cell>
          <cell r="K2255">
            <v>0</v>
          </cell>
          <cell r="L2255">
            <v>0</v>
          </cell>
          <cell r="M2255">
            <v>0</v>
          </cell>
          <cell r="N2255" t="str">
            <v>ESS-JOPL</v>
          </cell>
          <cell r="O2255" t="str">
            <v>Only UM</v>
          </cell>
          <cell r="P2255">
            <v>1</v>
          </cell>
          <cell r="R2255">
            <v>1501</v>
          </cell>
          <cell r="S2255" t="str">
            <v>TMS</v>
          </cell>
          <cell r="T2255" t="str">
            <v>direct</v>
          </cell>
          <cell r="V2255" t="str">
            <v>nil</v>
          </cell>
          <cell r="W2255">
            <v>0</v>
          </cell>
          <cell r="X2255">
            <v>0</v>
          </cell>
          <cell r="Z2255" t="str">
            <v>Nil</v>
          </cell>
          <cell r="AA2255" t="str">
            <v>COM</v>
          </cell>
        </row>
        <row r="2256">
          <cell r="F2256" t="str">
            <v>I15012200035</v>
          </cell>
          <cell r="G2256" t="str">
            <v>NH06XX092HP</v>
          </cell>
          <cell r="H2256" t="str">
            <v>Item: NH06XX092HP / 3C89483023 / HP UPS EXTENDED UNIT</v>
          </cell>
          <cell r="I2256" t="str">
            <v>MWSHMA_HMA</v>
          </cell>
          <cell r="J2256">
            <v>0</v>
          </cell>
          <cell r="K2256">
            <v>0</v>
          </cell>
          <cell r="L2256">
            <v>0</v>
          </cell>
          <cell r="M2256">
            <v>0</v>
          </cell>
          <cell r="N2256" t="str">
            <v>ESS-JOPL</v>
          </cell>
          <cell r="O2256" t="str">
            <v>Only UM</v>
          </cell>
          <cell r="P2256">
            <v>1</v>
          </cell>
          <cell r="R2256">
            <v>1501</v>
          </cell>
          <cell r="S2256" t="str">
            <v>TMS</v>
          </cell>
          <cell r="T2256" t="str">
            <v>direct</v>
          </cell>
          <cell r="V2256" t="str">
            <v>nil</v>
          </cell>
          <cell r="W2256">
            <v>0</v>
          </cell>
          <cell r="X2256">
            <v>0</v>
          </cell>
          <cell r="Z2256" t="str">
            <v>Nil</v>
          </cell>
          <cell r="AA2256" t="str">
            <v>COM</v>
          </cell>
        </row>
        <row r="2257">
          <cell r="F2257" t="str">
            <v>I15010900107</v>
          </cell>
          <cell r="G2257" t="str">
            <v>TAXI_EXP</v>
          </cell>
          <cell r="H2257" t="str">
            <v>Taxi Expenses</v>
          </cell>
          <cell r="J2257">
            <v>0</v>
          </cell>
          <cell r="K2257">
            <v>0</v>
          </cell>
          <cell r="L2257">
            <v>0</v>
          </cell>
          <cell r="M2257">
            <v>10.199999999999999</v>
          </cell>
          <cell r="N2257" t="str">
            <v>DPS-JOPL</v>
          </cell>
          <cell r="O2257" t="str">
            <v>HW COMP BY PERIOD</v>
          </cell>
          <cell r="P2257">
            <v>1</v>
          </cell>
          <cell r="R2257">
            <v>1501</v>
          </cell>
          <cell r="S2257" t="str">
            <v>TMS</v>
          </cell>
          <cell r="T2257" t="str">
            <v>direct</v>
          </cell>
          <cell r="V2257" t="str">
            <v>nil</v>
          </cell>
          <cell r="W2257">
            <v>0</v>
          </cell>
          <cell r="X2257">
            <v>0</v>
          </cell>
          <cell r="Z2257" t="str">
            <v>Exp</v>
          </cell>
          <cell r="AA2257" t="str">
            <v>OTH</v>
          </cell>
        </row>
        <row r="2258">
          <cell r="F2258" t="str">
            <v>I15010900107</v>
          </cell>
          <cell r="G2258" t="str">
            <v>TAXI_EXP</v>
          </cell>
          <cell r="H2258" t="str">
            <v>Taxi Expenses</v>
          </cell>
          <cell r="J2258">
            <v>0</v>
          </cell>
          <cell r="K2258">
            <v>0</v>
          </cell>
          <cell r="L2258">
            <v>0</v>
          </cell>
          <cell r="M2258">
            <v>19.149999999999999</v>
          </cell>
          <cell r="N2258" t="str">
            <v>DPS-JOPL</v>
          </cell>
          <cell r="O2258" t="str">
            <v>HW COMP BY PERIOD</v>
          </cell>
          <cell r="P2258">
            <v>1</v>
          </cell>
          <cell r="R2258">
            <v>1501</v>
          </cell>
          <cell r="S2258" t="str">
            <v>TMS</v>
          </cell>
          <cell r="T2258" t="str">
            <v>direct</v>
          </cell>
          <cell r="V2258" t="str">
            <v>nil</v>
          </cell>
          <cell r="W2258">
            <v>0</v>
          </cell>
          <cell r="X2258">
            <v>0</v>
          </cell>
          <cell r="Z2258" t="str">
            <v>Exp</v>
          </cell>
          <cell r="AA2258" t="str">
            <v>OTH</v>
          </cell>
        </row>
        <row r="2259">
          <cell r="F2259" t="str">
            <v>I15010900107</v>
          </cell>
          <cell r="G2259" t="str">
            <v>ONSITE_SUPPORT</v>
          </cell>
          <cell r="H2259" t="str">
            <v>Onsite Support Services</v>
          </cell>
          <cell r="J2259">
            <v>0</v>
          </cell>
          <cell r="K2259">
            <v>0</v>
          </cell>
          <cell r="L2259">
            <v>0</v>
          </cell>
          <cell r="M2259">
            <v>0</v>
          </cell>
          <cell r="N2259" t="str">
            <v>DPS-JOPL</v>
          </cell>
          <cell r="O2259" t="str">
            <v>HW COMP BY PERIOD</v>
          </cell>
          <cell r="P2259">
            <v>1.02</v>
          </cell>
          <cell r="R2259">
            <v>1501</v>
          </cell>
          <cell r="S2259" t="str">
            <v>TMS</v>
          </cell>
          <cell r="T2259" t="str">
            <v>direct</v>
          </cell>
          <cell r="V2259" t="str">
            <v>nil</v>
          </cell>
          <cell r="W2259">
            <v>0</v>
          </cell>
          <cell r="X2259">
            <v>0</v>
          </cell>
          <cell r="Z2259" t="str">
            <v>IIPS</v>
          </cell>
          <cell r="AA2259" t="str">
            <v>OTH</v>
          </cell>
        </row>
        <row r="2260">
          <cell r="F2260" t="str">
            <v>I15010900107</v>
          </cell>
          <cell r="G2260" t="str">
            <v>PC1402200002</v>
          </cell>
          <cell r="H2260" t="str">
            <v>IBM HSS22 7870 BLADE SYSTEM BOARD</v>
          </cell>
          <cell r="J2260">
            <v>0</v>
          </cell>
          <cell r="K2260">
            <v>299</v>
          </cell>
          <cell r="L2260">
            <v>0</v>
          </cell>
          <cell r="M2260">
            <v>0</v>
          </cell>
          <cell r="N2260" t="str">
            <v>DPS-JOPL</v>
          </cell>
          <cell r="O2260" t="str">
            <v>HW COMP BY PERIOD</v>
          </cell>
          <cell r="P2260">
            <v>1</v>
          </cell>
          <cell r="R2260">
            <v>1501</v>
          </cell>
          <cell r="S2260" t="str">
            <v>TMS</v>
          </cell>
          <cell r="T2260" t="str">
            <v>direct</v>
          </cell>
          <cell r="V2260" t="str">
            <v>nil</v>
          </cell>
          <cell r="W2260">
            <v>0</v>
          </cell>
          <cell r="X2260">
            <v>0</v>
          </cell>
          <cell r="Z2260" t="str">
            <v>Part</v>
          </cell>
          <cell r="AA2260" t="str">
            <v>OTH</v>
          </cell>
        </row>
        <row r="2261">
          <cell r="F2261" t="str">
            <v>I15010900107</v>
          </cell>
          <cell r="G2261" t="str">
            <v>TAXI_EXP</v>
          </cell>
          <cell r="H2261" t="str">
            <v>Taxi Expenses</v>
          </cell>
          <cell r="J2261">
            <v>0</v>
          </cell>
          <cell r="K2261">
            <v>0</v>
          </cell>
          <cell r="L2261">
            <v>0</v>
          </cell>
          <cell r="M2261">
            <v>10.75</v>
          </cell>
          <cell r="N2261" t="str">
            <v>DPS-JOPL</v>
          </cell>
          <cell r="O2261" t="str">
            <v>HW COMP BY PERIOD</v>
          </cell>
          <cell r="P2261">
            <v>1</v>
          </cell>
          <cell r="R2261">
            <v>1501</v>
          </cell>
          <cell r="S2261" t="str">
            <v>TMS</v>
          </cell>
          <cell r="T2261" t="str">
            <v>direct</v>
          </cell>
          <cell r="V2261" t="str">
            <v>nil</v>
          </cell>
          <cell r="W2261">
            <v>0</v>
          </cell>
          <cell r="X2261">
            <v>0</v>
          </cell>
          <cell r="Z2261" t="str">
            <v>Exp</v>
          </cell>
          <cell r="AA2261" t="str">
            <v>OTH</v>
          </cell>
        </row>
        <row r="2262">
          <cell r="F2262" t="str">
            <v>I15010900107</v>
          </cell>
          <cell r="G2262" t="str">
            <v>TAXI_EXP</v>
          </cell>
          <cell r="H2262" t="str">
            <v>Taxi Expenses</v>
          </cell>
          <cell r="J2262">
            <v>0</v>
          </cell>
          <cell r="K2262">
            <v>0</v>
          </cell>
          <cell r="L2262">
            <v>0</v>
          </cell>
          <cell r="M2262">
            <v>21.65</v>
          </cell>
          <cell r="N2262" t="str">
            <v>DPS-JOPL</v>
          </cell>
          <cell r="O2262" t="str">
            <v>HW COMP BY PERIOD</v>
          </cell>
          <cell r="P2262">
            <v>1</v>
          </cell>
          <cell r="R2262">
            <v>1501</v>
          </cell>
          <cell r="S2262" t="str">
            <v>TMS</v>
          </cell>
          <cell r="T2262" t="str">
            <v>direct</v>
          </cell>
          <cell r="V2262" t="str">
            <v>nil</v>
          </cell>
          <cell r="W2262">
            <v>0</v>
          </cell>
          <cell r="X2262">
            <v>0</v>
          </cell>
          <cell r="Z2262" t="str">
            <v>Exp</v>
          </cell>
          <cell r="AA2262" t="str">
            <v>OTH</v>
          </cell>
        </row>
        <row r="2263">
          <cell r="F2263" t="str">
            <v>I15011500167</v>
          </cell>
          <cell r="G2263" t="str">
            <v>Helpdesk_Support</v>
          </cell>
          <cell r="H2263" t="str">
            <v>Helpdesk Support</v>
          </cell>
          <cell r="J2263">
            <v>0</v>
          </cell>
          <cell r="K2263">
            <v>0</v>
          </cell>
          <cell r="L2263">
            <v>0</v>
          </cell>
          <cell r="M2263">
            <v>0</v>
          </cell>
          <cell r="N2263" t="str">
            <v>DPS-JOPL</v>
          </cell>
          <cell r="O2263" t="str">
            <v>HELPDESK SUPPORT</v>
          </cell>
          <cell r="P2263">
            <v>0</v>
          </cell>
          <cell r="R2263">
            <v>1501</v>
          </cell>
          <cell r="S2263" t="str">
            <v>TMS</v>
          </cell>
          <cell r="T2263" t="str">
            <v>direct</v>
          </cell>
          <cell r="V2263" t="str">
            <v>nil</v>
          </cell>
          <cell r="W2263">
            <v>0</v>
          </cell>
          <cell r="X2263">
            <v>0</v>
          </cell>
          <cell r="Z2263" t="str">
            <v>SVC</v>
          </cell>
          <cell r="AA2263" t="str">
            <v/>
          </cell>
        </row>
        <row r="2264">
          <cell r="F2264" t="str">
            <v>I15012300039</v>
          </cell>
          <cell r="G2264" t="str">
            <v>Helpdesk_Support</v>
          </cell>
          <cell r="H2264" t="str">
            <v>Helpdesk Support</v>
          </cell>
          <cell r="J2264">
            <v>0</v>
          </cell>
          <cell r="K2264">
            <v>0</v>
          </cell>
          <cell r="L2264">
            <v>0</v>
          </cell>
          <cell r="M2264">
            <v>0</v>
          </cell>
          <cell r="N2264" t="str">
            <v>JOS-DIRECT</v>
          </cell>
          <cell r="O2264" t="str">
            <v>HW &amp; LABOUR WRTY</v>
          </cell>
          <cell r="P2264">
            <v>0</v>
          </cell>
          <cell r="R2264">
            <v>1501</v>
          </cell>
          <cell r="S2264" t="str">
            <v>TMS</v>
          </cell>
          <cell r="T2264" t="str">
            <v>direct</v>
          </cell>
          <cell r="V2264" t="str">
            <v>nil</v>
          </cell>
          <cell r="W2264">
            <v>0</v>
          </cell>
          <cell r="X2264">
            <v>0</v>
          </cell>
          <cell r="Z2264" t="str">
            <v>SVC</v>
          </cell>
          <cell r="AA2264" t="str">
            <v/>
          </cell>
        </row>
        <row r="2265">
          <cell r="F2265" t="str">
            <v>I15012300034</v>
          </cell>
          <cell r="G2265" t="str">
            <v>Helpdesk_Support</v>
          </cell>
          <cell r="H2265" t="str">
            <v>Helpdesk Support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 t="str">
            <v>ESS-JOPL</v>
          </cell>
          <cell r="O2265" t="str">
            <v>SW BY HOUR</v>
          </cell>
          <cell r="P2265">
            <v>6</v>
          </cell>
          <cell r="R2265">
            <v>1501</v>
          </cell>
          <cell r="S2265" t="str">
            <v>TMS</v>
          </cell>
          <cell r="T2265" t="str">
            <v>direct</v>
          </cell>
          <cell r="V2265" t="str">
            <v>nil</v>
          </cell>
          <cell r="W2265">
            <v>0</v>
          </cell>
          <cell r="X2265">
            <v>0</v>
          </cell>
          <cell r="Z2265" t="str">
            <v>SVC</v>
          </cell>
          <cell r="AA2265" t="str">
            <v/>
          </cell>
        </row>
        <row r="2266">
          <cell r="F2266" t="str">
            <v>I15011500005</v>
          </cell>
          <cell r="G2266" t="str">
            <v>Helpdesk_Support</v>
          </cell>
          <cell r="H2266" t="str">
            <v>Helpdesk Support</v>
          </cell>
          <cell r="J2266">
            <v>0</v>
          </cell>
          <cell r="K2266">
            <v>0</v>
          </cell>
          <cell r="L2266">
            <v>0</v>
          </cell>
          <cell r="M2266">
            <v>0</v>
          </cell>
          <cell r="N2266" t="str">
            <v>ESS-JOPL</v>
          </cell>
          <cell r="O2266" t="str">
            <v>HELPDESK SUPPORT</v>
          </cell>
          <cell r="P2266">
            <v>0</v>
          </cell>
          <cell r="R2266">
            <v>1501</v>
          </cell>
          <cell r="S2266" t="str">
            <v>TMS</v>
          </cell>
          <cell r="T2266" t="str">
            <v>direct</v>
          </cell>
          <cell r="V2266" t="str">
            <v>nil</v>
          </cell>
          <cell r="W2266">
            <v>0</v>
          </cell>
          <cell r="X2266">
            <v>0</v>
          </cell>
          <cell r="Z2266" t="str">
            <v>SVC</v>
          </cell>
          <cell r="AA2266" t="str">
            <v/>
          </cell>
        </row>
        <row r="2267">
          <cell r="F2267" t="str">
            <v>I15011500039</v>
          </cell>
          <cell r="G2267" t="str">
            <v>Helpdesk_Support</v>
          </cell>
          <cell r="H2267" t="str">
            <v>Helpdesk Support</v>
          </cell>
          <cell r="J2267">
            <v>0</v>
          </cell>
          <cell r="K2267">
            <v>0</v>
          </cell>
          <cell r="L2267">
            <v>0</v>
          </cell>
          <cell r="M2267">
            <v>0</v>
          </cell>
          <cell r="N2267" t="str">
            <v>ESS-JOPL</v>
          </cell>
          <cell r="O2267" t="str">
            <v>HELPDESK SUPPORT</v>
          </cell>
          <cell r="P2267">
            <v>0</v>
          </cell>
          <cell r="R2267">
            <v>1501</v>
          </cell>
          <cell r="S2267" t="str">
            <v>TMS</v>
          </cell>
          <cell r="T2267" t="str">
            <v>direct</v>
          </cell>
          <cell r="V2267" t="str">
            <v>nil</v>
          </cell>
          <cell r="W2267">
            <v>0</v>
          </cell>
          <cell r="X2267">
            <v>0</v>
          </cell>
          <cell r="Z2267" t="str">
            <v>SVC</v>
          </cell>
          <cell r="AA2267" t="str">
            <v/>
          </cell>
        </row>
        <row r="2268">
          <cell r="F2268" t="str">
            <v>I15011500140</v>
          </cell>
          <cell r="G2268" t="str">
            <v>Helpdesk_Support</v>
          </cell>
          <cell r="H2268" t="str">
            <v>Helpdesk Support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 t="str">
            <v>DPS-JOPL</v>
          </cell>
          <cell r="O2268" t="str">
            <v>HELPDESK SUPPORT</v>
          </cell>
          <cell r="P2268">
            <v>0</v>
          </cell>
          <cell r="R2268">
            <v>1501</v>
          </cell>
          <cell r="S2268" t="str">
            <v>TMS</v>
          </cell>
          <cell r="T2268" t="str">
            <v>direct</v>
          </cell>
          <cell r="V2268" t="str">
            <v>nil</v>
          </cell>
          <cell r="W2268">
            <v>0</v>
          </cell>
          <cell r="X2268">
            <v>0</v>
          </cell>
          <cell r="Z2268" t="str">
            <v>SVC</v>
          </cell>
          <cell r="AA2268" t="str">
            <v/>
          </cell>
        </row>
        <row r="2269">
          <cell r="F2269" t="str">
            <v>I15010900149</v>
          </cell>
          <cell r="G2269" t="str">
            <v>Helpdesk_Support</v>
          </cell>
          <cell r="H2269" t="str">
            <v>Helpdesk Support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 t="str">
            <v>DPS-JOPL</v>
          </cell>
          <cell r="O2269" t="str">
            <v>SW BY HOUR</v>
          </cell>
          <cell r="P2269">
            <v>2</v>
          </cell>
          <cell r="R2269">
            <v>1501</v>
          </cell>
          <cell r="S2269" t="str">
            <v>TMS</v>
          </cell>
          <cell r="T2269" t="str">
            <v>direct</v>
          </cell>
          <cell r="V2269" t="str">
            <v>nil</v>
          </cell>
          <cell r="W2269">
            <v>0</v>
          </cell>
          <cell r="X2269">
            <v>0</v>
          </cell>
          <cell r="Z2269" t="str">
            <v>SVC</v>
          </cell>
          <cell r="AA2269" t="str">
            <v/>
          </cell>
        </row>
        <row r="2270">
          <cell r="F2270" t="str">
            <v>I15010700100</v>
          </cell>
          <cell r="G2270" t="str">
            <v>Helpdesk_Support</v>
          </cell>
          <cell r="H2270" t="str">
            <v>Helpdesk Support</v>
          </cell>
          <cell r="J2270">
            <v>0</v>
          </cell>
          <cell r="K2270">
            <v>0</v>
          </cell>
          <cell r="L2270">
            <v>0</v>
          </cell>
          <cell r="M2270">
            <v>0</v>
          </cell>
          <cell r="N2270" t="str">
            <v>DPS-JOPL</v>
          </cell>
          <cell r="O2270" t="str">
            <v>IDA_TENDER_1169</v>
          </cell>
          <cell r="P2270">
            <v>0</v>
          </cell>
          <cell r="R2270">
            <v>1501</v>
          </cell>
          <cell r="S2270" t="str">
            <v>TMS</v>
          </cell>
          <cell r="T2270" t="str">
            <v>direct</v>
          </cell>
          <cell r="V2270" t="str">
            <v>nil</v>
          </cell>
          <cell r="W2270">
            <v>0</v>
          </cell>
          <cell r="X2270">
            <v>0</v>
          </cell>
          <cell r="Z2270" t="str">
            <v>SVC</v>
          </cell>
          <cell r="AA2270" t="str">
            <v/>
          </cell>
        </row>
        <row r="2271">
          <cell r="F2271" t="str">
            <v>I15012400004</v>
          </cell>
          <cell r="G2271" t="str">
            <v>Helpdesk_Support</v>
          </cell>
          <cell r="H2271" t="str">
            <v>Helpdesk Support</v>
          </cell>
          <cell r="J2271">
            <v>0</v>
          </cell>
          <cell r="K2271">
            <v>0</v>
          </cell>
          <cell r="L2271">
            <v>0</v>
          </cell>
          <cell r="M2271">
            <v>0</v>
          </cell>
          <cell r="N2271" t="str">
            <v>ESS-JOPL</v>
          </cell>
          <cell r="O2271" t="str">
            <v>FACILITY MGT</v>
          </cell>
          <cell r="P2271">
            <v>0</v>
          </cell>
          <cell r="R2271">
            <v>1501</v>
          </cell>
          <cell r="S2271" t="str">
            <v>TMS</v>
          </cell>
          <cell r="T2271" t="str">
            <v>direct</v>
          </cell>
          <cell r="V2271" t="str">
            <v>nil</v>
          </cell>
          <cell r="W2271">
            <v>0</v>
          </cell>
          <cell r="X2271">
            <v>0</v>
          </cell>
          <cell r="Z2271" t="str">
            <v>SVC</v>
          </cell>
          <cell r="AA2271" t="str">
            <v/>
          </cell>
        </row>
        <row r="2272">
          <cell r="F2272" t="str">
            <v>I15012800031</v>
          </cell>
          <cell r="G2272" t="str">
            <v>contract_cover</v>
          </cell>
          <cell r="H2272" t="str">
            <v>Fixed Price</v>
          </cell>
          <cell r="I2272" t="str">
            <v>MOSMOS_MOS_FTWR</v>
          </cell>
          <cell r="J2272">
            <v>5700</v>
          </cell>
          <cell r="K2272">
            <v>0</v>
          </cell>
          <cell r="L2272">
            <v>0</v>
          </cell>
          <cell r="M2272">
            <v>0</v>
          </cell>
          <cell r="N2272" t="str">
            <v>DPS-JOPL</v>
          </cell>
          <cell r="O2272" t="str">
            <v>Only UM</v>
          </cell>
          <cell r="P2272">
            <v>1</v>
          </cell>
          <cell r="Q2272" t="str">
            <v>3900047603</v>
          </cell>
          <cell r="R2272">
            <v>1501</v>
          </cell>
          <cell r="S2272" t="str">
            <v>TMS</v>
          </cell>
          <cell r="T2272" t="str">
            <v>direct</v>
          </cell>
          <cell r="V2272" t="str">
            <v>SBM 2.5 MOS</v>
          </cell>
          <cell r="W2272">
            <v>1026</v>
          </cell>
          <cell r="X2272">
            <v>1311</v>
          </cell>
          <cell r="Z2272" t="str">
            <v>MOS</v>
          </cell>
          <cell r="AA2272" t="str">
            <v>COM</v>
          </cell>
        </row>
        <row r="2273">
          <cell r="F2273" t="str">
            <v>I15011000006</v>
          </cell>
          <cell r="G2273" t="str">
            <v>Helpdesk_Support</v>
          </cell>
          <cell r="H2273" t="str">
            <v>Helpdesk Support</v>
          </cell>
          <cell r="J2273">
            <v>0</v>
          </cell>
          <cell r="K2273">
            <v>0</v>
          </cell>
          <cell r="L2273">
            <v>0</v>
          </cell>
          <cell r="M2273">
            <v>0</v>
          </cell>
          <cell r="N2273" t="str">
            <v>ESS-JOPL</v>
          </cell>
          <cell r="O2273" t="str">
            <v>FACILITY MGT</v>
          </cell>
          <cell r="P2273">
            <v>0</v>
          </cell>
          <cell r="R2273">
            <v>1501</v>
          </cell>
          <cell r="S2273" t="str">
            <v>TMS</v>
          </cell>
          <cell r="T2273" t="str">
            <v>direct</v>
          </cell>
          <cell r="V2273" t="str">
            <v>nil</v>
          </cell>
          <cell r="W2273">
            <v>0</v>
          </cell>
          <cell r="X2273">
            <v>0</v>
          </cell>
          <cell r="Z2273" t="str">
            <v>SVC</v>
          </cell>
          <cell r="AA2273" t="str">
            <v/>
          </cell>
        </row>
        <row r="2274">
          <cell r="F2274" t="str">
            <v>I15011200005</v>
          </cell>
          <cell r="G2274" t="str">
            <v>Helpdesk_Support</v>
          </cell>
          <cell r="H2274" t="str">
            <v>Helpdesk Support</v>
          </cell>
          <cell r="J2274">
            <v>0</v>
          </cell>
          <cell r="K2274">
            <v>0</v>
          </cell>
          <cell r="L2274">
            <v>0</v>
          </cell>
          <cell r="M2274">
            <v>0</v>
          </cell>
          <cell r="N2274" t="str">
            <v>ESS-JOPL</v>
          </cell>
          <cell r="O2274" t="str">
            <v>FACILITY MGT</v>
          </cell>
          <cell r="P2274">
            <v>0</v>
          </cell>
          <cell r="R2274">
            <v>1501</v>
          </cell>
          <cell r="S2274" t="str">
            <v>TMS</v>
          </cell>
          <cell r="T2274" t="str">
            <v>direct</v>
          </cell>
          <cell r="V2274" t="str">
            <v>nil</v>
          </cell>
          <cell r="W2274">
            <v>0</v>
          </cell>
          <cell r="X2274">
            <v>0</v>
          </cell>
          <cell r="Z2274" t="str">
            <v>SVC</v>
          </cell>
          <cell r="AA2274" t="str">
            <v/>
          </cell>
        </row>
        <row r="2275">
          <cell r="F2275" t="str">
            <v>I15011900051</v>
          </cell>
          <cell r="G2275" t="str">
            <v>TAXI_EXP</v>
          </cell>
          <cell r="H2275" t="str">
            <v>Taxi Expenses</v>
          </cell>
          <cell r="J2275">
            <v>0</v>
          </cell>
          <cell r="K2275">
            <v>0</v>
          </cell>
          <cell r="L2275">
            <v>0</v>
          </cell>
          <cell r="M2275">
            <v>7.6</v>
          </cell>
          <cell r="N2275" t="str">
            <v>DPS-JOPL</v>
          </cell>
          <cell r="O2275" t="str">
            <v>HW COMP BY PERIOD</v>
          </cell>
          <cell r="P2275">
            <v>1</v>
          </cell>
          <cell r="R2275">
            <v>1501</v>
          </cell>
          <cell r="S2275" t="str">
            <v>TMS</v>
          </cell>
          <cell r="T2275" t="str">
            <v>direct</v>
          </cell>
          <cell r="V2275" t="str">
            <v>nil</v>
          </cell>
          <cell r="W2275">
            <v>0</v>
          </cell>
          <cell r="X2275">
            <v>0</v>
          </cell>
          <cell r="Z2275" t="str">
            <v>Exp</v>
          </cell>
          <cell r="AA2275" t="str">
            <v>OTH</v>
          </cell>
        </row>
        <row r="2276">
          <cell r="F2276" t="str">
            <v>I15011900051</v>
          </cell>
          <cell r="G2276" t="str">
            <v>TAXI_EXP</v>
          </cell>
          <cell r="H2276" t="str">
            <v>Taxi Expenses</v>
          </cell>
          <cell r="J2276">
            <v>0</v>
          </cell>
          <cell r="K2276">
            <v>0</v>
          </cell>
          <cell r="L2276">
            <v>0</v>
          </cell>
          <cell r="M2276">
            <v>10.199999999999999</v>
          </cell>
          <cell r="N2276" t="str">
            <v>DPS-JOPL</v>
          </cell>
          <cell r="O2276" t="str">
            <v>HW COMP BY PERIOD</v>
          </cell>
          <cell r="P2276">
            <v>1</v>
          </cell>
          <cell r="R2276">
            <v>1501</v>
          </cell>
          <cell r="S2276" t="str">
            <v>TMS</v>
          </cell>
          <cell r="T2276" t="str">
            <v>direct</v>
          </cell>
          <cell r="V2276" t="str">
            <v>nil</v>
          </cell>
          <cell r="W2276">
            <v>0</v>
          </cell>
          <cell r="X2276">
            <v>0</v>
          </cell>
          <cell r="Z2276" t="str">
            <v>Exp</v>
          </cell>
          <cell r="AA2276" t="str">
            <v>OTH</v>
          </cell>
        </row>
        <row r="2277">
          <cell r="F2277" t="str">
            <v>I15012300070</v>
          </cell>
          <cell r="G2277" t="str">
            <v>contract_cover</v>
          </cell>
          <cell r="H2277" t="str">
            <v>Fixed Price</v>
          </cell>
          <cell r="I2277" t="str">
            <v>MOSMOS_MOS_FTWR</v>
          </cell>
          <cell r="J2277">
            <v>3900</v>
          </cell>
          <cell r="K2277">
            <v>0</v>
          </cell>
          <cell r="L2277">
            <v>0</v>
          </cell>
          <cell r="M2277">
            <v>0</v>
          </cell>
          <cell r="N2277" t="str">
            <v>DPS-JOPL</v>
          </cell>
          <cell r="O2277" t="str">
            <v>Only UM</v>
          </cell>
          <cell r="P2277">
            <v>1</v>
          </cell>
          <cell r="R2277">
            <v>1501</v>
          </cell>
          <cell r="S2277" t="str">
            <v>TMS</v>
          </cell>
          <cell r="T2277" t="str">
            <v>direct</v>
          </cell>
          <cell r="V2277" t="str">
            <v>SBM 2.5 MOS</v>
          </cell>
          <cell r="W2277">
            <v>702</v>
          </cell>
          <cell r="X2277">
            <v>702</v>
          </cell>
          <cell r="Z2277" t="str">
            <v>MOS</v>
          </cell>
          <cell r="AA2277" t="str">
            <v>PUB</v>
          </cell>
        </row>
        <row r="2278">
          <cell r="F2278" t="str">
            <v>I15011600052</v>
          </cell>
          <cell r="G2278" t="str">
            <v>Helpdesk_Support</v>
          </cell>
          <cell r="H2278" t="str">
            <v>Helpdesk Support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 t="str">
            <v>DPS-JOPL</v>
          </cell>
          <cell r="O2278" t="str">
            <v>IDA_TENDER_1169</v>
          </cell>
          <cell r="P2278">
            <v>0</v>
          </cell>
          <cell r="R2278">
            <v>1501</v>
          </cell>
          <cell r="S2278" t="str">
            <v>TMS</v>
          </cell>
          <cell r="T2278" t="str">
            <v>direct</v>
          </cell>
          <cell r="V2278" t="str">
            <v>nil</v>
          </cell>
          <cell r="W2278">
            <v>0</v>
          </cell>
          <cell r="X2278">
            <v>0</v>
          </cell>
          <cell r="Z2278" t="str">
            <v>SVC</v>
          </cell>
          <cell r="AA2278" t="str">
            <v/>
          </cell>
        </row>
        <row r="2279">
          <cell r="F2279" t="str">
            <v>I15012200099</v>
          </cell>
          <cell r="G2279" t="str">
            <v>Vendor_OnSite_Services</v>
          </cell>
          <cell r="H2279" t="str">
            <v>Vendor Onsite Services</v>
          </cell>
          <cell r="J2279">
            <v>0</v>
          </cell>
          <cell r="K2279">
            <v>0</v>
          </cell>
          <cell r="L2279">
            <v>0</v>
          </cell>
          <cell r="M2279">
            <v>0</v>
          </cell>
          <cell r="N2279" t="str">
            <v>DPS-JOPL</v>
          </cell>
          <cell r="O2279" t="str">
            <v>HW COMP BY PERIOD</v>
          </cell>
          <cell r="P2279">
            <v>1.5</v>
          </cell>
          <cell r="R2279">
            <v>1501</v>
          </cell>
          <cell r="S2279" t="str">
            <v>TMS</v>
          </cell>
          <cell r="T2279" t="str">
            <v>direct</v>
          </cell>
          <cell r="V2279" t="str">
            <v>nil</v>
          </cell>
          <cell r="W2279">
            <v>0</v>
          </cell>
          <cell r="X2279">
            <v>0</v>
          </cell>
          <cell r="Z2279" t="str">
            <v>SVC</v>
          </cell>
          <cell r="AA2279" t="str">
            <v>OTH</v>
          </cell>
        </row>
        <row r="2280">
          <cell r="F2280" t="str">
            <v>I15011900038</v>
          </cell>
          <cell r="G2280" t="str">
            <v>Helpdesk_Support</v>
          </cell>
          <cell r="H2280" t="str">
            <v>Helpdesk Support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 t="str">
            <v>DPS-JOPL</v>
          </cell>
          <cell r="O2280" t="str">
            <v>IDA_TENDER_1169</v>
          </cell>
          <cell r="P2280">
            <v>0</v>
          </cell>
          <cell r="R2280">
            <v>1501</v>
          </cell>
          <cell r="S2280" t="str">
            <v>TMS</v>
          </cell>
          <cell r="T2280" t="str">
            <v>direct</v>
          </cell>
          <cell r="V2280" t="str">
            <v>nil</v>
          </cell>
          <cell r="W2280">
            <v>0</v>
          </cell>
          <cell r="X2280">
            <v>0</v>
          </cell>
          <cell r="Z2280" t="str">
            <v>SVC</v>
          </cell>
          <cell r="AA2280" t="str">
            <v/>
          </cell>
        </row>
        <row r="2281">
          <cell r="F2281" t="str">
            <v>I15012600150</v>
          </cell>
          <cell r="G2281" t="str">
            <v>PROFESSIONAL_SVC</v>
          </cell>
          <cell r="H2281" t="str">
            <v>PROFESSIONAL SERVICES</v>
          </cell>
          <cell r="J2281">
            <v>90</v>
          </cell>
          <cell r="K2281">
            <v>0</v>
          </cell>
          <cell r="L2281">
            <v>0</v>
          </cell>
          <cell r="M2281">
            <v>0</v>
          </cell>
          <cell r="N2281" t="str">
            <v>DPS-JOPL</v>
          </cell>
          <cell r="O2281" t="str">
            <v>PROFESSIONAL SALES</v>
          </cell>
          <cell r="P2281">
            <v>1</v>
          </cell>
          <cell r="Q2281" t="str">
            <v>OE#14065782</v>
          </cell>
          <cell r="R2281">
            <v>1501</v>
          </cell>
          <cell r="S2281" t="str">
            <v>TMS</v>
          </cell>
          <cell r="T2281" t="str">
            <v>direct</v>
          </cell>
          <cell r="V2281" t="str">
            <v>SBM 2.1 IIPS</v>
          </cell>
          <cell r="W2281">
            <v>27.9</v>
          </cell>
          <cell r="X2281">
            <v>28.8</v>
          </cell>
          <cell r="Z2281" t="str">
            <v>IIPS</v>
          </cell>
          <cell r="AA2281" t="str">
            <v>OTH</v>
          </cell>
        </row>
        <row r="2282">
          <cell r="F2282" t="str">
            <v>I15011900074</v>
          </cell>
          <cell r="G2282" t="str">
            <v>ONSITE_SUPPORT</v>
          </cell>
          <cell r="H2282" t="str">
            <v>Onsite Support Services</v>
          </cell>
          <cell r="J2282">
            <v>0</v>
          </cell>
          <cell r="K2282">
            <v>0</v>
          </cell>
          <cell r="L2282">
            <v>0</v>
          </cell>
          <cell r="M2282">
            <v>0</v>
          </cell>
          <cell r="N2282" t="str">
            <v>DPS-JOPL</v>
          </cell>
          <cell r="O2282" t="str">
            <v>HW INVENTORY CHECK</v>
          </cell>
          <cell r="P2282">
            <v>1</v>
          </cell>
          <cell r="R2282">
            <v>1501</v>
          </cell>
          <cell r="S2282" t="str">
            <v>TMS</v>
          </cell>
          <cell r="T2282" t="str">
            <v>direct</v>
          </cell>
          <cell r="V2282" t="str">
            <v>nil</v>
          </cell>
          <cell r="W2282">
            <v>0</v>
          </cell>
          <cell r="X2282">
            <v>0</v>
          </cell>
          <cell r="Z2282" t="str">
            <v>IIPS</v>
          </cell>
          <cell r="AA2282" t="str">
            <v/>
          </cell>
        </row>
        <row r="2283">
          <cell r="F2283" t="str">
            <v>I15011900074</v>
          </cell>
          <cell r="G2283" t="str">
            <v>ONSITE_SUPPORT</v>
          </cell>
          <cell r="H2283" t="str">
            <v>Onsite Support Services</v>
          </cell>
          <cell r="J2283">
            <v>0</v>
          </cell>
          <cell r="K2283">
            <v>0</v>
          </cell>
          <cell r="L2283">
            <v>0</v>
          </cell>
          <cell r="M2283">
            <v>0</v>
          </cell>
          <cell r="N2283" t="str">
            <v>DPS-JOPL</v>
          </cell>
          <cell r="O2283" t="str">
            <v>HW INVENTORY CHECK</v>
          </cell>
          <cell r="P2283">
            <v>1</v>
          </cell>
          <cell r="R2283">
            <v>1501</v>
          </cell>
          <cell r="S2283" t="str">
            <v>TMS</v>
          </cell>
          <cell r="T2283" t="str">
            <v>direct</v>
          </cell>
          <cell r="V2283" t="str">
            <v>nil</v>
          </cell>
          <cell r="W2283">
            <v>0</v>
          </cell>
          <cell r="X2283">
            <v>0</v>
          </cell>
          <cell r="Z2283" t="str">
            <v>IIPS</v>
          </cell>
          <cell r="AA2283" t="str">
            <v/>
          </cell>
        </row>
        <row r="2284">
          <cell r="F2284" t="str">
            <v>I15012000075</v>
          </cell>
          <cell r="G2284" t="str">
            <v>ONSITE_SUPPORT</v>
          </cell>
          <cell r="H2284" t="str">
            <v>Onsite Support Services</v>
          </cell>
          <cell r="J2284">
            <v>0</v>
          </cell>
          <cell r="K2284">
            <v>0</v>
          </cell>
          <cell r="L2284">
            <v>0</v>
          </cell>
          <cell r="M2284">
            <v>0</v>
          </cell>
          <cell r="N2284" t="str">
            <v>DPS-JOPL</v>
          </cell>
          <cell r="O2284" t="str">
            <v>HW COMP BY PERIOD</v>
          </cell>
          <cell r="P2284">
            <v>0.5</v>
          </cell>
          <cell r="R2284">
            <v>1501</v>
          </cell>
          <cell r="S2284" t="str">
            <v>TMS</v>
          </cell>
          <cell r="T2284" t="str">
            <v>direct</v>
          </cell>
          <cell r="V2284" t="str">
            <v>nil</v>
          </cell>
          <cell r="W2284">
            <v>0</v>
          </cell>
          <cell r="X2284">
            <v>0</v>
          </cell>
          <cell r="Z2284" t="str">
            <v>IIPS</v>
          </cell>
          <cell r="AA2284" t="str">
            <v>OTH</v>
          </cell>
        </row>
        <row r="2285">
          <cell r="F2285" t="str">
            <v>I15012000075</v>
          </cell>
          <cell r="G2285" t="str">
            <v>SPPGWS078CQ</v>
          </cell>
          <cell r="H2285" t="str">
            <v>HP 1000W POWER SUPPLY for DL380G5</v>
          </cell>
          <cell r="J2285">
            <v>0</v>
          </cell>
          <cell r="K2285">
            <v>63.5</v>
          </cell>
          <cell r="L2285">
            <v>0</v>
          </cell>
          <cell r="M2285">
            <v>0</v>
          </cell>
          <cell r="N2285" t="str">
            <v>DPS-JOPL</v>
          </cell>
          <cell r="O2285" t="str">
            <v>HW COMP BY PERIOD</v>
          </cell>
          <cell r="P2285">
            <v>1</v>
          </cell>
          <cell r="R2285">
            <v>1501</v>
          </cell>
          <cell r="S2285" t="str">
            <v>TMS</v>
          </cell>
          <cell r="T2285" t="str">
            <v>direct</v>
          </cell>
          <cell r="V2285" t="str">
            <v>nil</v>
          </cell>
          <cell r="W2285">
            <v>0</v>
          </cell>
          <cell r="X2285">
            <v>0</v>
          </cell>
          <cell r="Z2285" t="str">
            <v>Part</v>
          </cell>
          <cell r="AA2285" t="str">
            <v>OTH</v>
          </cell>
        </row>
        <row r="2286">
          <cell r="F2286" t="str">
            <v>I15012300089</v>
          </cell>
          <cell r="G2286" t="str">
            <v>PC1408260011</v>
          </cell>
          <cell r="H2286" t="str">
            <v>Item: PC1408260011 / SGH147XEN4 / DL980 G7</v>
          </cell>
          <cell r="I2286" t="str">
            <v>MWSHMA_BMA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 t="str">
            <v>ESS-JOPL</v>
          </cell>
          <cell r="O2286" t="str">
            <v>Only UM</v>
          </cell>
          <cell r="P2286">
            <v>1</v>
          </cell>
          <cell r="Q2286" t="str">
            <v>8451089929</v>
          </cell>
          <cell r="R2286">
            <v>1501</v>
          </cell>
          <cell r="S2286" t="str">
            <v>TMS</v>
          </cell>
          <cell r="T2286" t="str">
            <v>direct</v>
          </cell>
          <cell r="V2286" t="str">
            <v>nil</v>
          </cell>
          <cell r="W2286">
            <v>0</v>
          </cell>
          <cell r="X2286">
            <v>0</v>
          </cell>
          <cell r="Z2286" t="str">
            <v>Nil</v>
          </cell>
          <cell r="AA2286" t="str">
            <v>ENT</v>
          </cell>
        </row>
        <row r="2287">
          <cell r="F2287" t="str">
            <v>I15012300089</v>
          </cell>
          <cell r="G2287" t="str">
            <v>PC1408260011</v>
          </cell>
          <cell r="H2287" t="str">
            <v>Item: PC1408260011 / SGH22688P2 / DL980 G7</v>
          </cell>
          <cell r="I2287" t="str">
            <v>MWSHMA_BMA</v>
          </cell>
          <cell r="J2287">
            <v>0</v>
          </cell>
          <cell r="K2287">
            <v>0</v>
          </cell>
          <cell r="L2287">
            <v>0</v>
          </cell>
          <cell r="M2287">
            <v>0</v>
          </cell>
          <cell r="N2287" t="str">
            <v>ESS-JOPL</v>
          </cell>
          <cell r="O2287" t="str">
            <v>Only UM</v>
          </cell>
          <cell r="P2287">
            <v>1</v>
          </cell>
          <cell r="Q2287" t="str">
            <v>8451089929</v>
          </cell>
          <cell r="R2287">
            <v>1501</v>
          </cell>
          <cell r="S2287" t="str">
            <v>TMS</v>
          </cell>
          <cell r="T2287" t="str">
            <v>direct</v>
          </cell>
          <cell r="V2287" t="str">
            <v>nil</v>
          </cell>
          <cell r="W2287">
            <v>0</v>
          </cell>
          <cell r="X2287">
            <v>0</v>
          </cell>
          <cell r="Z2287" t="str">
            <v>Nil</v>
          </cell>
          <cell r="AA2287" t="str">
            <v>ENT</v>
          </cell>
        </row>
        <row r="2288">
          <cell r="F2288" t="str">
            <v>I15012300089</v>
          </cell>
          <cell r="G2288" t="str">
            <v>PC08AA025HP</v>
          </cell>
          <cell r="H2288" t="str">
            <v>Item: PC08AA025HP / SGH939XHVL / BL460c</v>
          </cell>
          <cell r="I2288" t="str">
            <v>MWSHMA_BMA</v>
          </cell>
          <cell r="J2288">
            <v>0</v>
          </cell>
          <cell r="K2288">
            <v>0</v>
          </cell>
          <cell r="L2288">
            <v>0</v>
          </cell>
          <cell r="M2288">
            <v>0</v>
          </cell>
          <cell r="N2288" t="str">
            <v>ESS-JOPL</v>
          </cell>
          <cell r="O2288" t="str">
            <v>Only UM</v>
          </cell>
          <cell r="P2288">
            <v>1</v>
          </cell>
          <cell r="Q2288" t="str">
            <v>8451089929</v>
          </cell>
          <cell r="R2288">
            <v>1501</v>
          </cell>
          <cell r="S2288" t="str">
            <v>TMS</v>
          </cell>
          <cell r="T2288" t="str">
            <v>direct</v>
          </cell>
          <cell r="V2288" t="str">
            <v>nil</v>
          </cell>
          <cell r="W2288">
            <v>0</v>
          </cell>
          <cell r="X2288">
            <v>0</v>
          </cell>
          <cell r="Z2288" t="str">
            <v>Nil</v>
          </cell>
          <cell r="AA2288" t="str">
            <v>ENT</v>
          </cell>
        </row>
        <row r="2289">
          <cell r="F2289" t="str">
            <v>I15012300089</v>
          </cell>
          <cell r="G2289" t="str">
            <v>PC1408260011</v>
          </cell>
          <cell r="H2289" t="str">
            <v>Item: PC1408260011 / SGH147XEMX / DL980 G7</v>
          </cell>
          <cell r="I2289" t="str">
            <v>MWSHMA_BMA</v>
          </cell>
          <cell r="J2289">
            <v>0</v>
          </cell>
          <cell r="K2289">
            <v>0</v>
          </cell>
          <cell r="L2289">
            <v>0</v>
          </cell>
          <cell r="M2289">
            <v>0</v>
          </cell>
          <cell r="N2289" t="str">
            <v>ESS-JOPL</v>
          </cell>
          <cell r="O2289" t="str">
            <v>Only UM</v>
          </cell>
          <cell r="P2289">
            <v>1</v>
          </cell>
          <cell r="Q2289" t="str">
            <v>8451089929</v>
          </cell>
          <cell r="R2289">
            <v>1501</v>
          </cell>
          <cell r="S2289" t="str">
            <v>TMS</v>
          </cell>
          <cell r="T2289" t="str">
            <v>direct</v>
          </cell>
          <cell r="V2289" t="str">
            <v>nil</v>
          </cell>
          <cell r="W2289">
            <v>0</v>
          </cell>
          <cell r="X2289">
            <v>0</v>
          </cell>
          <cell r="Z2289" t="str">
            <v>Nil</v>
          </cell>
          <cell r="AA2289" t="str">
            <v>ENT</v>
          </cell>
        </row>
        <row r="2290">
          <cell r="F2290" t="str">
            <v>I15012300089</v>
          </cell>
          <cell r="G2290" t="str">
            <v>PC1408260011</v>
          </cell>
          <cell r="H2290" t="str">
            <v>Item: PC1408260011 / SGH147XEN1 / DL980 G7</v>
          </cell>
          <cell r="I2290" t="str">
            <v>MWSHMA_BMA</v>
          </cell>
          <cell r="J2290">
            <v>0</v>
          </cell>
          <cell r="K2290">
            <v>0</v>
          </cell>
          <cell r="L2290">
            <v>0</v>
          </cell>
          <cell r="M2290">
            <v>0</v>
          </cell>
          <cell r="N2290" t="str">
            <v>ESS-JOPL</v>
          </cell>
          <cell r="O2290" t="str">
            <v>Only UM</v>
          </cell>
          <cell r="P2290">
            <v>1</v>
          </cell>
          <cell r="Q2290" t="str">
            <v>8451089929</v>
          </cell>
          <cell r="R2290">
            <v>1501</v>
          </cell>
          <cell r="S2290" t="str">
            <v>TMS</v>
          </cell>
          <cell r="T2290" t="str">
            <v>direct</v>
          </cell>
          <cell r="V2290" t="str">
            <v>nil</v>
          </cell>
          <cell r="W2290">
            <v>0</v>
          </cell>
          <cell r="X2290">
            <v>0</v>
          </cell>
          <cell r="Z2290" t="str">
            <v>Nil</v>
          </cell>
          <cell r="AA2290" t="str">
            <v>ENT</v>
          </cell>
        </row>
        <row r="2291">
          <cell r="F2291" t="str">
            <v>I15012300089</v>
          </cell>
          <cell r="G2291" t="str">
            <v>PC1408260011</v>
          </cell>
          <cell r="H2291" t="str">
            <v>Item: PC1408260011 / SGH203Y17L / DL980 G7</v>
          </cell>
          <cell r="I2291" t="str">
            <v>MWSHMA_BMA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 t="str">
            <v>ESS-JOPL</v>
          </cell>
          <cell r="O2291" t="str">
            <v>Only UM</v>
          </cell>
          <cell r="P2291">
            <v>1</v>
          </cell>
          <cell r="Q2291" t="str">
            <v>8451089929</v>
          </cell>
          <cell r="R2291">
            <v>1501</v>
          </cell>
          <cell r="S2291" t="str">
            <v>TMS</v>
          </cell>
          <cell r="T2291" t="str">
            <v>direct</v>
          </cell>
          <cell r="V2291" t="str">
            <v>nil</v>
          </cell>
          <cell r="W2291">
            <v>0</v>
          </cell>
          <cell r="X2291">
            <v>0</v>
          </cell>
          <cell r="Z2291" t="str">
            <v>Nil</v>
          </cell>
          <cell r="AA2291" t="str">
            <v>ENT</v>
          </cell>
        </row>
        <row r="2292">
          <cell r="F2292" t="str">
            <v>I15012300089</v>
          </cell>
          <cell r="G2292" t="str">
            <v>PC1408260011</v>
          </cell>
          <cell r="H2292" t="str">
            <v>Item: PC1408260011 / SGH203Y5C3 / DL980 G7</v>
          </cell>
          <cell r="I2292" t="str">
            <v>MWSHMA_BMA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 t="str">
            <v>ESS-JOPL</v>
          </cell>
          <cell r="O2292" t="str">
            <v>Only UM</v>
          </cell>
          <cell r="P2292">
            <v>1</v>
          </cell>
          <cell r="Q2292" t="str">
            <v>8451089929</v>
          </cell>
          <cell r="R2292">
            <v>1501</v>
          </cell>
          <cell r="S2292" t="str">
            <v>TMS</v>
          </cell>
          <cell r="T2292" t="str">
            <v>direct</v>
          </cell>
          <cell r="V2292" t="str">
            <v>nil</v>
          </cell>
          <cell r="W2292">
            <v>0</v>
          </cell>
          <cell r="X2292">
            <v>0</v>
          </cell>
          <cell r="Z2292" t="str">
            <v>Nil</v>
          </cell>
          <cell r="AA2292" t="str">
            <v>ENT</v>
          </cell>
        </row>
        <row r="2293">
          <cell r="F2293" t="str">
            <v>I15012300089</v>
          </cell>
          <cell r="G2293" t="str">
            <v>PC1408150003</v>
          </cell>
          <cell r="H2293" t="str">
            <v>Item: PC1408150003 / 99W1253 / HS22 - IBM</v>
          </cell>
          <cell r="I2293" t="str">
            <v>MWSHMA_BMA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 t="str">
            <v>ESS-JOPL</v>
          </cell>
          <cell r="O2293" t="str">
            <v>Only UM</v>
          </cell>
          <cell r="P2293">
            <v>1</v>
          </cell>
          <cell r="Q2293" t="str">
            <v>8451089929</v>
          </cell>
          <cell r="R2293">
            <v>1501</v>
          </cell>
          <cell r="S2293" t="str">
            <v>TMS</v>
          </cell>
          <cell r="T2293" t="str">
            <v>direct</v>
          </cell>
          <cell r="V2293" t="str">
            <v>nil</v>
          </cell>
          <cell r="W2293">
            <v>0</v>
          </cell>
          <cell r="X2293">
            <v>0</v>
          </cell>
          <cell r="Z2293" t="str">
            <v>Nil</v>
          </cell>
          <cell r="AA2293" t="str">
            <v>ENT</v>
          </cell>
        </row>
        <row r="2294">
          <cell r="F2294" t="str">
            <v>I15012300089</v>
          </cell>
          <cell r="G2294" t="str">
            <v>PC1302250022</v>
          </cell>
          <cell r="H2294" t="str">
            <v>Item: PC1302250022 / 06B46AB / IBM 7042 CR4</v>
          </cell>
          <cell r="I2294" t="str">
            <v>MWSHMA_BMA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 t="str">
            <v>ESS-JOPL</v>
          </cell>
          <cell r="O2294" t="str">
            <v>Only UM</v>
          </cell>
          <cell r="P2294">
            <v>1</v>
          </cell>
          <cell r="Q2294" t="str">
            <v>8451089929</v>
          </cell>
          <cell r="R2294">
            <v>1501</v>
          </cell>
          <cell r="S2294" t="str">
            <v>TMS</v>
          </cell>
          <cell r="T2294" t="str">
            <v>direct</v>
          </cell>
          <cell r="V2294" t="str">
            <v>nil</v>
          </cell>
          <cell r="W2294">
            <v>0</v>
          </cell>
          <cell r="X2294">
            <v>0</v>
          </cell>
          <cell r="Z2294" t="str">
            <v>Nil</v>
          </cell>
          <cell r="AA2294" t="str">
            <v>ENT</v>
          </cell>
        </row>
        <row r="2295">
          <cell r="F2295" t="str">
            <v>I15012300089</v>
          </cell>
          <cell r="G2295" t="str">
            <v>PC1301180003</v>
          </cell>
          <cell r="H2295" t="str">
            <v>Item: PC1301180003 / 1043A1C / IBM 7311 D20</v>
          </cell>
          <cell r="I2295" t="str">
            <v>MWSHMA_BMA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 t="str">
            <v>ESS-JOPL</v>
          </cell>
          <cell r="O2295" t="str">
            <v>Only UM</v>
          </cell>
          <cell r="P2295">
            <v>1</v>
          </cell>
          <cell r="Q2295" t="str">
            <v>8451089929</v>
          </cell>
          <cell r="R2295">
            <v>1501</v>
          </cell>
          <cell r="S2295" t="str">
            <v>TMS</v>
          </cell>
          <cell r="T2295" t="str">
            <v>direct</v>
          </cell>
          <cell r="V2295" t="str">
            <v>nil</v>
          </cell>
          <cell r="W2295">
            <v>0</v>
          </cell>
          <cell r="X2295">
            <v>0</v>
          </cell>
          <cell r="Z2295" t="str">
            <v>Nil</v>
          </cell>
          <cell r="AA2295" t="str">
            <v>ENT</v>
          </cell>
        </row>
        <row r="2296">
          <cell r="F2296" t="str">
            <v>I15012300089</v>
          </cell>
          <cell r="G2296" t="str">
            <v>PC1408150003</v>
          </cell>
          <cell r="H2296" t="str">
            <v>Item: PC1408150003 / 06YP393 / HS22 - IBM</v>
          </cell>
          <cell r="I2296" t="str">
            <v>MWSHMA_BMA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 t="str">
            <v>ESS-JOPL</v>
          </cell>
          <cell r="O2296" t="str">
            <v>Only UM</v>
          </cell>
          <cell r="P2296">
            <v>1</v>
          </cell>
          <cell r="Q2296" t="str">
            <v>8451089929</v>
          </cell>
          <cell r="R2296">
            <v>1501</v>
          </cell>
          <cell r="S2296" t="str">
            <v>TMS</v>
          </cell>
          <cell r="T2296" t="str">
            <v>direct</v>
          </cell>
          <cell r="V2296" t="str">
            <v>nil</v>
          </cell>
          <cell r="W2296">
            <v>0</v>
          </cell>
          <cell r="X2296">
            <v>0</v>
          </cell>
          <cell r="Z2296" t="str">
            <v>Nil</v>
          </cell>
          <cell r="AA2296" t="str">
            <v>ENT</v>
          </cell>
        </row>
        <row r="2297">
          <cell r="F2297" t="str">
            <v>I15012300089</v>
          </cell>
          <cell r="G2297" t="str">
            <v>PC1408150003</v>
          </cell>
          <cell r="H2297" t="str">
            <v>Item: PC1408150003 / 06YP396 / HS22 - IBM</v>
          </cell>
          <cell r="I2297" t="str">
            <v>MWSHMA_BMA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 t="str">
            <v>ESS-JOPL</v>
          </cell>
          <cell r="O2297" t="str">
            <v>Only UM</v>
          </cell>
          <cell r="P2297">
            <v>1</v>
          </cell>
          <cell r="Q2297" t="str">
            <v>8451089929</v>
          </cell>
          <cell r="R2297">
            <v>1501</v>
          </cell>
          <cell r="S2297" t="str">
            <v>TMS</v>
          </cell>
          <cell r="T2297" t="str">
            <v>direct</v>
          </cell>
          <cell r="V2297" t="str">
            <v>nil</v>
          </cell>
          <cell r="W2297">
            <v>0</v>
          </cell>
          <cell r="X2297">
            <v>0</v>
          </cell>
          <cell r="Z2297" t="str">
            <v>Nil</v>
          </cell>
          <cell r="AA2297" t="str">
            <v>ENT</v>
          </cell>
        </row>
        <row r="2298">
          <cell r="F2298" t="str">
            <v>I15012300089</v>
          </cell>
          <cell r="G2298" t="str">
            <v>PC1408150003</v>
          </cell>
          <cell r="H2298" t="str">
            <v>Item: PC1408150003 / 06YP398 / HS22 - IBM</v>
          </cell>
          <cell r="I2298" t="str">
            <v>MWSHMA_BMA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 t="str">
            <v>ESS-JOPL</v>
          </cell>
          <cell r="O2298" t="str">
            <v>Only UM</v>
          </cell>
          <cell r="P2298">
            <v>1</v>
          </cell>
          <cell r="Q2298" t="str">
            <v>8451089929</v>
          </cell>
          <cell r="R2298">
            <v>1501</v>
          </cell>
          <cell r="S2298" t="str">
            <v>TMS</v>
          </cell>
          <cell r="T2298" t="str">
            <v>direct</v>
          </cell>
          <cell r="V2298" t="str">
            <v>nil</v>
          </cell>
          <cell r="W2298">
            <v>0</v>
          </cell>
          <cell r="X2298">
            <v>0</v>
          </cell>
          <cell r="Z2298" t="str">
            <v>Nil</v>
          </cell>
          <cell r="AA2298" t="str">
            <v>ENT</v>
          </cell>
        </row>
        <row r="2299">
          <cell r="F2299" t="str">
            <v>I15012300089</v>
          </cell>
          <cell r="G2299" t="str">
            <v>PC08AA058HP</v>
          </cell>
          <cell r="H2299" t="str">
            <v>Item: PC08AA058HP / SGH121XK1T / BL460c G7</v>
          </cell>
          <cell r="I2299" t="str">
            <v>MWSHMA_BMA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 t="str">
            <v>ESS-JOPL</v>
          </cell>
          <cell r="O2299" t="str">
            <v>Only UM</v>
          </cell>
          <cell r="P2299">
            <v>1</v>
          </cell>
          <cell r="Q2299" t="str">
            <v>8451089929</v>
          </cell>
          <cell r="R2299">
            <v>1501</v>
          </cell>
          <cell r="S2299" t="str">
            <v>TMS</v>
          </cell>
          <cell r="T2299" t="str">
            <v>direct</v>
          </cell>
          <cell r="V2299" t="str">
            <v>nil</v>
          </cell>
          <cell r="W2299">
            <v>0</v>
          </cell>
          <cell r="X2299">
            <v>0</v>
          </cell>
          <cell r="Z2299" t="str">
            <v>Nil</v>
          </cell>
          <cell r="AA2299" t="str">
            <v>ENT</v>
          </cell>
        </row>
        <row r="2300">
          <cell r="F2300" t="str">
            <v>I15012700051</v>
          </cell>
          <cell r="G2300" t="str">
            <v>contract_cover</v>
          </cell>
          <cell r="H2300" t="str">
            <v>Fixed Price</v>
          </cell>
          <cell r="I2300" t="str">
            <v>MOSMOS_MOS_FTWOR</v>
          </cell>
          <cell r="J2300">
            <v>3900</v>
          </cell>
          <cell r="K2300">
            <v>0</v>
          </cell>
          <cell r="L2300">
            <v>0</v>
          </cell>
          <cell r="M2300">
            <v>0</v>
          </cell>
          <cell r="N2300" t="str">
            <v>DPS-JOPL</v>
          </cell>
          <cell r="O2300" t="str">
            <v>Only UM</v>
          </cell>
          <cell r="P2300">
            <v>1</v>
          </cell>
          <cell r="Q2300" t="str">
            <v>JUDSUPEPO14000028</v>
          </cell>
          <cell r="R2300">
            <v>1501</v>
          </cell>
          <cell r="S2300" t="str">
            <v>TMS</v>
          </cell>
          <cell r="T2300" t="str">
            <v>direct</v>
          </cell>
          <cell r="V2300" t="str">
            <v>SBM 2.5 MOS</v>
          </cell>
          <cell r="W2300">
            <v>702</v>
          </cell>
          <cell r="X2300">
            <v>702</v>
          </cell>
          <cell r="Z2300" t="str">
            <v>MOS</v>
          </cell>
          <cell r="AA2300" t="str">
            <v>PUB</v>
          </cell>
        </row>
        <row r="2301">
          <cell r="F2301" t="str">
            <v>I15011200120</v>
          </cell>
          <cell r="G2301" t="str">
            <v>INSPECTION</v>
          </cell>
          <cell r="H2301" t="str">
            <v>Inspection Services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 t="str">
            <v>DPS-JOPL</v>
          </cell>
          <cell r="P2301">
            <v>0.5</v>
          </cell>
          <cell r="R2301">
            <v>1501</v>
          </cell>
          <cell r="S2301" t="str">
            <v>TMS</v>
          </cell>
          <cell r="T2301" t="str">
            <v>direct</v>
          </cell>
          <cell r="V2301" t="str">
            <v>nil</v>
          </cell>
          <cell r="W2301">
            <v>0</v>
          </cell>
          <cell r="X2301">
            <v>0</v>
          </cell>
          <cell r="Z2301" t="str">
            <v>SVC</v>
          </cell>
          <cell r="AA2301" t="str">
            <v/>
          </cell>
        </row>
        <row r="2302">
          <cell r="F2302" t="str">
            <v>I15011200060</v>
          </cell>
          <cell r="G2302" t="str">
            <v>Helpdesk_Support</v>
          </cell>
          <cell r="H2302" t="str">
            <v>Helpdesk Support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 t="str">
            <v>DPS-JOPL</v>
          </cell>
          <cell r="O2302" t="str">
            <v>IDA_TENDER_1169</v>
          </cell>
          <cell r="P2302">
            <v>0.25</v>
          </cell>
          <cell r="R2302">
            <v>1501</v>
          </cell>
          <cell r="S2302" t="str">
            <v>TMS</v>
          </cell>
          <cell r="T2302" t="str">
            <v>direct</v>
          </cell>
          <cell r="V2302" t="str">
            <v>nil</v>
          </cell>
          <cell r="W2302">
            <v>0</v>
          </cell>
          <cell r="X2302">
            <v>0</v>
          </cell>
          <cell r="Z2302" t="str">
            <v>SVC</v>
          </cell>
          <cell r="AA2302" t="str">
            <v/>
          </cell>
        </row>
        <row r="2303">
          <cell r="F2303" t="str">
            <v>I15010200019</v>
          </cell>
          <cell r="G2303" t="str">
            <v>Helpdesk_Support</v>
          </cell>
          <cell r="H2303" t="str">
            <v>Helpdesk Support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 t="str">
            <v>DPS-JOPL</v>
          </cell>
          <cell r="O2303" t="str">
            <v>IDA_TENDER_1169</v>
          </cell>
          <cell r="P2303">
            <v>0.5</v>
          </cell>
          <cell r="R2303">
            <v>1501</v>
          </cell>
          <cell r="S2303" t="str">
            <v>TMS</v>
          </cell>
          <cell r="T2303" t="str">
            <v>direct</v>
          </cell>
          <cell r="V2303" t="str">
            <v>nil</v>
          </cell>
          <cell r="W2303">
            <v>0</v>
          </cell>
          <cell r="X2303">
            <v>0</v>
          </cell>
          <cell r="Z2303" t="str">
            <v>SVC</v>
          </cell>
          <cell r="AA2303" t="str">
            <v/>
          </cell>
        </row>
        <row r="2304">
          <cell r="F2304" t="str">
            <v>I15012300046</v>
          </cell>
          <cell r="G2304" t="str">
            <v>EMAIL_SUPPORT</v>
          </cell>
          <cell r="H2304" t="str">
            <v>EMAIL SUUPORT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 t="str">
            <v>DPS-JOPL</v>
          </cell>
          <cell r="O2304" t="str">
            <v>HW INVENTORY CHECK</v>
          </cell>
          <cell r="P2304">
            <v>0</v>
          </cell>
          <cell r="R2304">
            <v>1501</v>
          </cell>
          <cell r="S2304" t="str">
            <v>TMS</v>
          </cell>
          <cell r="T2304" t="str">
            <v>direct</v>
          </cell>
          <cell r="V2304" t="str">
            <v>nil</v>
          </cell>
          <cell r="W2304">
            <v>0</v>
          </cell>
          <cell r="X2304">
            <v>0</v>
          </cell>
          <cell r="Z2304" t="str">
            <v>SVC</v>
          </cell>
          <cell r="AA2304" t="str">
            <v>OTH</v>
          </cell>
        </row>
        <row r="2305">
          <cell r="F2305" t="str">
            <v>I15010200024</v>
          </cell>
          <cell r="G2305" t="str">
            <v>Helpdesk_Support</v>
          </cell>
          <cell r="H2305" t="str">
            <v>Helpdesk Support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 t="str">
            <v>DPS-JOPL</v>
          </cell>
          <cell r="O2305" t="str">
            <v>IDA_TENDER_1169</v>
          </cell>
          <cell r="P2305">
            <v>0.5</v>
          </cell>
          <cell r="R2305">
            <v>1501</v>
          </cell>
          <cell r="S2305" t="str">
            <v>TMS</v>
          </cell>
          <cell r="T2305" t="str">
            <v>direct</v>
          </cell>
          <cell r="V2305" t="str">
            <v>nil</v>
          </cell>
          <cell r="W2305">
            <v>0</v>
          </cell>
          <cell r="X2305">
            <v>0</v>
          </cell>
          <cell r="Z2305" t="str">
            <v>SVC</v>
          </cell>
          <cell r="AA2305" t="str">
            <v/>
          </cell>
        </row>
        <row r="2306">
          <cell r="F2306" t="str">
            <v>I15010200035</v>
          </cell>
          <cell r="G2306" t="str">
            <v>Helpdesk_Support</v>
          </cell>
          <cell r="H2306" t="str">
            <v>Helpdesk Support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 t="str">
            <v>DPS-JOPL</v>
          </cell>
          <cell r="O2306" t="str">
            <v>IDA_TENDER_1169</v>
          </cell>
          <cell r="P2306">
            <v>0.5</v>
          </cell>
          <cell r="R2306">
            <v>1501</v>
          </cell>
          <cell r="S2306" t="str">
            <v>TMS</v>
          </cell>
          <cell r="T2306" t="str">
            <v>direct</v>
          </cell>
          <cell r="V2306" t="str">
            <v>nil</v>
          </cell>
          <cell r="W2306">
            <v>0</v>
          </cell>
          <cell r="X2306">
            <v>0</v>
          </cell>
          <cell r="Z2306" t="str">
            <v>SVC</v>
          </cell>
          <cell r="AA2306" t="str">
            <v/>
          </cell>
        </row>
        <row r="2307">
          <cell r="F2307" t="str">
            <v>I15010500046</v>
          </cell>
          <cell r="G2307" t="str">
            <v>Helpdesk_Support</v>
          </cell>
          <cell r="H2307" t="str">
            <v>Helpdesk Support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 t="str">
            <v>DPS-JOPL</v>
          </cell>
          <cell r="O2307" t="str">
            <v>SW BY TOKEN</v>
          </cell>
          <cell r="P2307">
            <v>1</v>
          </cell>
          <cell r="R2307">
            <v>1501</v>
          </cell>
          <cell r="S2307" t="str">
            <v>TMS</v>
          </cell>
          <cell r="T2307" t="str">
            <v>direct</v>
          </cell>
          <cell r="V2307" t="str">
            <v>nil</v>
          </cell>
          <cell r="W2307">
            <v>0</v>
          </cell>
          <cell r="X2307">
            <v>0</v>
          </cell>
          <cell r="Z2307" t="str">
            <v>SVC</v>
          </cell>
          <cell r="AA2307" t="str">
            <v/>
          </cell>
        </row>
        <row r="2308">
          <cell r="F2308" t="str">
            <v>I15012100015</v>
          </cell>
          <cell r="G2308" t="str">
            <v>Helpdesk_Support</v>
          </cell>
          <cell r="H2308" t="str">
            <v>Helpdesk Support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 t="str">
            <v>DPS-JOPL</v>
          </cell>
          <cell r="O2308" t="str">
            <v>SW BY TOKEN</v>
          </cell>
          <cell r="P2308">
            <v>0</v>
          </cell>
          <cell r="R2308">
            <v>1501</v>
          </cell>
          <cell r="S2308" t="str">
            <v>TMS</v>
          </cell>
          <cell r="T2308" t="str">
            <v>direct</v>
          </cell>
          <cell r="V2308" t="str">
            <v>nil</v>
          </cell>
          <cell r="W2308">
            <v>0</v>
          </cell>
          <cell r="X2308">
            <v>0</v>
          </cell>
          <cell r="Z2308" t="str">
            <v>SVC</v>
          </cell>
          <cell r="AA2308" t="str">
            <v/>
          </cell>
        </row>
        <row r="2309">
          <cell r="F2309" t="str">
            <v>I15012700065</v>
          </cell>
          <cell r="G2309" t="str">
            <v>Helpdesk_Support</v>
          </cell>
          <cell r="H2309" t="str">
            <v>Helpdesk Support</v>
          </cell>
          <cell r="J2309">
            <v>0</v>
          </cell>
          <cell r="K2309">
            <v>0</v>
          </cell>
          <cell r="L2309">
            <v>0</v>
          </cell>
          <cell r="M2309">
            <v>0</v>
          </cell>
          <cell r="N2309" t="str">
            <v>DPS-JOPL</v>
          </cell>
          <cell r="O2309" t="str">
            <v>SW BY TOKEN</v>
          </cell>
          <cell r="P2309">
            <v>0</v>
          </cell>
          <cell r="R2309">
            <v>1501</v>
          </cell>
          <cell r="S2309" t="str">
            <v>TMS</v>
          </cell>
          <cell r="T2309" t="str">
            <v>direct</v>
          </cell>
          <cell r="V2309" t="str">
            <v>nil</v>
          </cell>
          <cell r="W2309">
            <v>0</v>
          </cell>
          <cell r="X2309">
            <v>0</v>
          </cell>
          <cell r="Z2309" t="str">
            <v>SVC</v>
          </cell>
          <cell r="AA2309" t="str">
            <v/>
          </cell>
        </row>
        <row r="2310">
          <cell r="F2310" t="str">
            <v>I15011900061</v>
          </cell>
          <cell r="G2310" t="str">
            <v>Vendor_OnSite_Services</v>
          </cell>
          <cell r="H2310" t="str">
            <v>Vendor Onsite Services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 t="str">
            <v>ESS-JOPL</v>
          </cell>
          <cell r="O2310" t="str">
            <v>HW COMP BY PERIOD</v>
          </cell>
          <cell r="P2310">
            <v>1</v>
          </cell>
          <cell r="R2310">
            <v>1501</v>
          </cell>
          <cell r="S2310" t="str">
            <v>TMS</v>
          </cell>
          <cell r="T2310" t="str">
            <v>direct</v>
          </cell>
          <cell r="V2310" t="str">
            <v>nil</v>
          </cell>
          <cell r="W2310">
            <v>0</v>
          </cell>
          <cell r="X2310">
            <v>0</v>
          </cell>
          <cell r="Z2310" t="str">
            <v>SVC</v>
          </cell>
          <cell r="AA2310" t="str">
            <v>OTH</v>
          </cell>
        </row>
        <row r="2311">
          <cell r="F2311" t="str">
            <v>I15011900073</v>
          </cell>
          <cell r="G2311" t="str">
            <v>ONSITE_SUPPORT</v>
          </cell>
          <cell r="H2311" t="str">
            <v>Onsite Support Services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 t="str">
            <v>DPS-JOPL</v>
          </cell>
          <cell r="O2311" t="str">
            <v>HW PM BY PERIOD</v>
          </cell>
          <cell r="P2311">
            <v>3.67</v>
          </cell>
          <cell r="R2311">
            <v>1501</v>
          </cell>
          <cell r="S2311" t="str">
            <v>TMS</v>
          </cell>
          <cell r="T2311" t="str">
            <v>direct</v>
          </cell>
          <cell r="V2311" t="str">
            <v>nil</v>
          </cell>
          <cell r="W2311">
            <v>0</v>
          </cell>
          <cell r="X2311">
            <v>0</v>
          </cell>
          <cell r="Z2311" t="str">
            <v>IIPS</v>
          </cell>
          <cell r="AA2311" t="str">
            <v>OTH</v>
          </cell>
        </row>
        <row r="2312">
          <cell r="F2312" t="str">
            <v>I15011900073</v>
          </cell>
          <cell r="G2312" t="str">
            <v>PARK_EXP</v>
          </cell>
          <cell r="H2312" t="str">
            <v>Parking Expenses</v>
          </cell>
          <cell r="J2312">
            <v>0</v>
          </cell>
          <cell r="K2312">
            <v>0</v>
          </cell>
          <cell r="L2312">
            <v>0</v>
          </cell>
          <cell r="M2312">
            <v>2</v>
          </cell>
          <cell r="N2312" t="str">
            <v>DPS-JOPL</v>
          </cell>
          <cell r="O2312" t="str">
            <v>HW PM BY PERIOD</v>
          </cell>
          <cell r="P2312">
            <v>1</v>
          </cell>
          <cell r="R2312">
            <v>1501</v>
          </cell>
          <cell r="S2312" t="str">
            <v>TMS</v>
          </cell>
          <cell r="T2312" t="str">
            <v>direct</v>
          </cell>
          <cell r="V2312" t="str">
            <v>nil</v>
          </cell>
          <cell r="W2312">
            <v>0</v>
          </cell>
          <cell r="X2312">
            <v>0</v>
          </cell>
          <cell r="Z2312" t="str">
            <v>Exp</v>
          </cell>
          <cell r="AA2312" t="str">
            <v>OTH</v>
          </cell>
        </row>
        <row r="2313">
          <cell r="F2313" t="str">
            <v>I15011300023</v>
          </cell>
          <cell r="G2313" t="str">
            <v>Helpdesk_Support</v>
          </cell>
          <cell r="H2313" t="str">
            <v>Helpdesk Support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 t="str">
            <v>DPS-JOPL</v>
          </cell>
          <cell r="O2313" t="str">
            <v>IDA_TENDER_1169</v>
          </cell>
          <cell r="P2313">
            <v>0</v>
          </cell>
          <cell r="R2313">
            <v>1501</v>
          </cell>
          <cell r="S2313" t="str">
            <v>TMS</v>
          </cell>
          <cell r="T2313" t="str">
            <v>direct</v>
          </cell>
          <cell r="V2313" t="str">
            <v>nil</v>
          </cell>
          <cell r="W2313">
            <v>0</v>
          </cell>
          <cell r="X2313">
            <v>0</v>
          </cell>
          <cell r="Z2313" t="str">
            <v>SVC</v>
          </cell>
          <cell r="AA2313" t="str">
            <v/>
          </cell>
        </row>
        <row r="2314">
          <cell r="F2314" t="str">
            <v>I15012800026</v>
          </cell>
          <cell r="G2314" t="str">
            <v>Helpdesk_Support</v>
          </cell>
          <cell r="H2314" t="str">
            <v>Helpdesk Support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 t="str">
            <v>DPS-JOPL</v>
          </cell>
          <cell r="O2314" t="str">
            <v>IDA_TENDER_1169</v>
          </cell>
          <cell r="P2314">
            <v>0</v>
          </cell>
          <cell r="R2314">
            <v>1501</v>
          </cell>
          <cell r="S2314" t="str">
            <v>TMS</v>
          </cell>
          <cell r="T2314" t="str">
            <v>direct</v>
          </cell>
          <cell r="V2314" t="str">
            <v>nil</v>
          </cell>
          <cell r="W2314">
            <v>0</v>
          </cell>
          <cell r="X2314">
            <v>0</v>
          </cell>
          <cell r="Z2314" t="str">
            <v>SVC</v>
          </cell>
          <cell r="AA2314" t="str">
            <v/>
          </cell>
        </row>
        <row r="2315">
          <cell r="F2315" t="str">
            <v>I15011500120</v>
          </cell>
          <cell r="G2315" t="str">
            <v>contract_cover</v>
          </cell>
          <cell r="H2315" t="str">
            <v>Fixed Price</v>
          </cell>
          <cell r="I2315" t="str">
            <v>MWSSMA_SMA</v>
          </cell>
          <cell r="J2315">
            <v>3900</v>
          </cell>
          <cell r="K2315">
            <v>0</v>
          </cell>
          <cell r="L2315">
            <v>0</v>
          </cell>
          <cell r="M2315">
            <v>0</v>
          </cell>
          <cell r="N2315" t="str">
            <v>ESS-JOPL</v>
          </cell>
          <cell r="O2315" t="str">
            <v>PM and UM</v>
          </cell>
          <cell r="P2315">
            <v>1</v>
          </cell>
          <cell r="Q2315" t="str">
            <v>2015001</v>
          </cell>
          <cell r="R2315">
            <v>1501</v>
          </cell>
          <cell r="S2315" t="str">
            <v>TMS</v>
          </cell>
          <cell r="T2315" t="str">
            <v>direct</v>
          </cell>
          <cell r="V2315" t="str">
            <v>SBM 2.3 SMA</v>
          </cell>
          <cell r="W2315">
            <v>1755</v>
          </cell>
          <cell r="X2315">
            <v>1755</v>
          </cell>
          <cell r="Z2315" t="str">
            <v>SMA</v>
          </cell>
          <cell r="AA2315" t="str">
            <v>STC</v>
          </cell>
        </row>
        <row r="2316">
          <cell r="F2316" t="str">
            <v>I15011500120</v>
          </cell>
          <cell r="G2316" t="str">
            <v>OT99YY888OT</v>
          </cell>
          <cell r="H2316" t="str">
            <v>Item: OT99YY888OT / SMAW00079 / SOFTWARE SERVICE CODE</v>
          </cell>
          <cell r="I2316" t="str">
            <v>MWSSMA_SMA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 t="str">
            <v>ESS-JOPL</v>
          </cell>
          <cell r="O2316" t="str">
            <v>PM and UM</v>
          </cell>
          <cell r="P2316">
            <v>1</v>
          </cell>
          <cell r="Q2316" t="str">
            <v>2015001</v>
          </cell>
          <cell r="R2316">
            <v>1501</v>
          </cell>
          <cell r="S2316" t="str">
            <v>TMS</v>
          </cell>
          <cell r="T2316" t="str">
            <v>direct</v>
          </cell>
          <cell r="V2316" t="str">
            <v>nil</v>
          </cell>
          <cell r="W2316">
            <v>0</v>
          </cell>
          <cell r="X2316">
            <v>0</v>
          </cell>
          <cell r="Z2316" t="str">
            <v>Nil</v>
          </cell>
          <cell r="AA2316" t="str">
            <v>STC</v>
          </cell>
        </row>
        <row r="2317">
          <cell r="F2317" t="str">
            <v>I15011900030</v>
          </cell>
          <cell r="G2317" t="str">
            <v>ONSITE_SUPPORT</v>
          </cell>
          <cell r="H2317" t="str">
            <v>Onsite Support Services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 t="str">
            <v>DPS-JOPL</v>
          </cell>
          <cell r="O2317" t="str">
            <v>CHARGEABLE CALL</v>
          </cell>
          <cell r="P2317">
            <v>0.08</v>
          </cell>
          <cell r="R2317">
            <v>1501</v>
          </cell>
          <cell r="S2317" t="str">
            <v>TMS</v>
          </cell>
          <cell r="T2317" t="str">
            <v>direct</v>
          </cell>
          <cell r="V2317" t="str">
            <v>nil</v>
          </cell>
          <cell r="W2317">
            <v>0</v>
          </cell>
          <cell r="X2317">
            <v>0</v>
          </cell>
          <cell r="Z2317" t="str">
            <v>IIPS</v>
          </cell>
          <cell r="AA2317" t="str">
            <v>OTH</v>
          </cell>
        </row>
        <row r="2318">
          <cell r="F2318" t="str">
            <v>I15011900113</v>
          </cell>
          <cell r="G2318" t="str">
            <v>PROFESSIONAL_SVC</v>
          </cell>
          <cell r="H2318" t="str">
            <v>PROFESSIONAL SERVICES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 t="str">
            <v>DPS-JOPL</v>
          </cell>
          <cell r="O2318" t="str">
            <v>PROFESSIONAL SALES</v>
          </cell>
          <cell r="P2318">
            <v>1</v>
          </cell>
          <cell r="Q2318" t="str">
            <v>ITA000EPO14000536</v>
          </cell>
          <cell r="R2318">
            <v>1501</v>
          </cell>
          <cell r="S2318" t="str">
            <v>TMS</v>
          </cell>
          <cell r="T2318" t="str">
            <v>direct</v>
          </cell>
          <cell r="V2318" t="str">
            <v>nil</v>
          </cell>
          <cell r="W2318">
            <v>0</v>
          </cell>
          <cell r="X2318">
            <v>0</v>
          </cell>
          <cell r="Z2318" t="str">
            <v>IIPS</v>
          </cell>
          <cell r="AA2318" t="str">
            <v>PUB</v>
          </cell>
        </row>
        <row r="2319">
          <cell r="F2319" t="str">
            <v>I15011900113</v>
          </cell>
          <cell r="G2319" t="str">
            <v>Deployment_SVC_1169</v>
          </cell>
          <cell r="H2319" t="str">
            <v>Deployment Services for Tender # 1169</v>
          </cell>
          <cell r="J2319">
            <v>0</v>
          </cell>
          <cell r="K2319">
            <v>0</v>
          </cell>
          <cell r="L2319">
            <v>14.25</v>
          </cell>
          <cell r="M2319">
            <v>0</v>
          </cell>
          <cell r="N2319" t="str">
            <v>DPS-JOPL</v>
          </cell>
          <cell r="O2319" t="str">
            <v>PROFESSIONAL SALES</v>
          </cell>
          <cell r="P2319">
            <v>1</v>
          </cell>
          <cell r="Q2319" t="str">
            <v>ITA000EPO14000536</v>
          </cell>
          <cell r="R2319">
            <v>1501</v>
          </cell>
          <cell r="S2319" t="str">
            <v>TMS</v>
          </cell>
          <cell r="T2319" t="str">
            <v>direct</v>
          </cell>
          <cell r="V2319" t="str">
            <v>SBM 2.1 IIPS</v>
          </cell>
          <cell r="W2319">
            <v>0</v>
          </cell>
          <cell r="X2319">
            <v>0</v>
          </cell>
          <cell r="Z2319" t="str">
            <v>IIPS</v>
          </cell>
          <cell r="AA2319" t="str">
            <v>PUB</v>
          </cell>
        </row>
        <row r="2320">
          <cell r="F2320" t="str">
            <v>I15011900113</v>
          </cell>
          <cell r="G2320" t="str">
            <v>Deployment_SVC_1169</v>
          </cell>
          <cell r="H2320" t="str">
            <v>Deployment Services for Tender # 1169</v>
          </cell>
          <cell r="J2320">
            <v>0</v>
          </cell>
          <cell r="K2320">
            <v>0</v>
          </cell>
          <cell r="L2320">
            <v>14.25</v>
          </cell>
          <cell r="M2320">
            <v>0</v>
          </cell>
          <cell r="N2320" t="str">
            <v>DPS-JOPL</v>
          </cell>
          <cell r="O2320" t="str">
            <v>PROFESSIONAL SALES</v>
          </cell>
          <cell r="P2320">
            <v>1</v>
          </cell>
          <cell r="Q2320" t="str">
            <v>ITA000EPO14000536</v>
          </cell>
          <cell r="R2320">
            <v>1501</v>
          </cell>
          <cell r="S2320" t="str">
            <v>TMS</v>
          </cell>
          <cell r="T2320" t="str">
            <v>direct</v>
          </cell>
          <cell r="V2320" t="str">
            <v>SBM 2.1 IIPS</v>
          </cell>
          <cell r="W2320">
            <v>0</v>
          </cell>
          <cell r="X2320">
            <v>0</v>
          </cell>
          <cell r="Z2320" t="str">
            <v>IIPS</v>
          </cell>
          <cell r="AA2320" t="str">
            <v>PUB</v>
          </cell>
        </row>
        <row r="2321">
          <cell r="F2321" t="str">
            <v>I15010600076</v>
          </cell>
          <cell r="G2321" t="str">
            <v>NH03XX146CC</v>
          </cell>
          <cell r="H2321" t="str">
            <v>Item: NH03XX146CC / FOC1209U62Q / CISCO CATALST 2960</v>
          </cell>
          <cell r="I2321" t="str">
            <v>MWSHMA_HMA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 t="str">
            <v>ESS-JOPL</v>
          </cell>
          <cell r="O2321" t="str">
            <v>Only UM</v>
          </cell>
          <cell r="P2321">
            <v>1</v>
          </cell>
          <cell r="Q2321" t="str">
            <v>2601O57164463</v>
          </cell>
          <cell r="R2321">
            <v>1501</v>
          </cell>
          <cell r="S2321" t="str">
            <v>TMS</v>
          </cell>
          <cell r="T2321" t="str">
            <v>direct</v>
          </cell>
          <cell r="V2321" t="str">
            <v>nil</v>
          </cell>
          <cell r="W2321">
            <v>0</v>
          </cell>
          <cell r="X2321">
            <v>0</v>
          </cell>
          <cell r="Z2321" t="str">
            <v>Nil</v>
          </cell>
          <cell r="AA2321" t="str">
            <v>STC</v>
          </cell>
        </row>
        <row r="2322">
          <cell r="F2322" t="str">
            <v>I15010600076</v>
          </cell>
          <cell r="G2322" t="str">
            <v>NH03XX272CC</v>
          </cell>
          <cell r="H2322" t="str">
            <v>Item: NH03XX272CC / FOC1415X2PC / WS-C2960-24TC-L</v>
          </cell>
          <cell r="I2322" t="str">
            <v>MWSHMA_HMA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 t="str">
            <v>ESS-JOPL</v>
          </cell>
          <cell r="O2322" t="str">
            <v>Only UM</v>
          </cell>
          <cell r="P2322">
            <v>1</v>
          </cell>
          <cell r="Q2322" t="str">
            <v>2601O57164463</v>
          </cell>
          <cell r="R2322">
            <v>1501</v>
          </cell>
          <cell r="S2322" t="str">
            <v>TMS</v>
          </cell>
          <cell r="T2322" t="str">
            <v>direct</v>
          </cell>
          <cell r="V2322" t="str">
            <v>nil</v>
          </cell>
          <cell r="W2322">
            <v>0</v>
          </cell>
          <cell r="X2322">
            <v>0</v>
          </cell>
          <cell r="Z2322" t="str">
            <v>Nil</v>
          </cell>
          <cell r="AA2322" t="str">
            <v>STC</v>
          </cell>
        </row>
        <row r="2323">
          <cell r="F2323" t="str">
            <v>I15010600076</v>
          </cell>
          <cell r="G2323" t="str">
            <v>NH03XX272CC</v>
          </cell>
          <cell r="H2323" t="str">
            <v>Item: NH03XX272CC / FOC1415X2P8 / WS-C2960-24TC-L</v>
          </cell>
          <cell r="I2323" t="str">
            <v>MWSHMA_HMA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 t="str">
            <v>ESS-JOPL</v>
          </cell>
          <cell r="O2323" t="str">
            <v>Only UM</v>
          </cell>
          <cell r="P2323">
            <v>1</v>
          </cell>
          <cell r="Q2323" t="str">
            <v>2601O57164463</v>
          </cell>
          <cell r="R2323">
            <v>1501</v>
          </cell>
          <cell r="S2323" t="str">
            <v>TMS</v>
          </cell>
          <cell r="T2323" t="str">
            <v>direct</v>
          </cell>
          <cell r="V2323" t="str">
            <v>nil</v>
          </cell>
          <cell r="W2323">
            <v>0</v>
          </cell>
          <cell r="X2323">
            <v>0</v>
          </cell>
          <cell r="Z2323" t="str">
            <v>Nil</v>
          </cell>
          <cell r="AA2323" t="str">
            <v>STC</v>
          </cell>
        </row>
        <row r="2324">
          <cell r="F2324" t="str">
            <v>I15010600076</v>
          </cell>
          <cell r="G2324" t="str">
            <v>NH03XX307CC</v>
          </cell>
          <cell r="H2324" t="str">
            <v>Item: NH03XX307CC / FOC1243W2HR / CISCO WS-C3560G-24TS-S</v>
          </cell>
          <cell r="I2324" t="str">
            <v>MWSHMA_HMA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 t="str">
            <v>ESS-JOPL</v>
          </cell>
          <cell r="O2324" t="str">
            <v>Only UM</v>
          </cell>
          <cell r="P2324">
            <v>1</v>
          </cell>
          <cell r="Q2324" t="str">
            <v>2601O57164463</v>
          </cell>
          <cell r="R2324">
            <v>1501</v>
          </cell>
          <cell r="S2324" t="str">
            <v>TMS</v>
          </cell>
          <cell r="T2324" t="str">
            <v>direct</v>
          </cell>
          <cell r="V2324" t="str">
            <v>nil</v>
          </cell>
          <cell r="W2324">
            <v>0</v>
          </cell>
          <cell r="X2324">
            <v>0</v>
          </cell>
          <cell r="Z2324" t="str">
            <v>Nil</v>
          </cell>
          <cell r="AA2324" t="str">
            <v>STC</v>
          </cell>
        </row>
        <row r="2325">
          <cell r="F2325" t="str">
            <v>I15010600076</v>
          </cell>
          <cell r="G2325" t="str">
            <v>NH03XX146CC</v>
          </cell>
          <cell r="H2325" t="str">
            <v>Item: NH03XX146CC / FOC1328W07E / CISCO CATALST 2960</v>
          </cell>
          <cell r="I2325" t="str">
            <v>MWSHMA_HMA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 t="str">
            <v>ESS-JOPL</v>
          </cell>
          <cell r="O2325" t="str">
            <v>Only UM</v>
          </cell>
          <cell r="P2325">
            <v>1</v>
          </cell>
          <cell r="Q2325" t="str">
            <v>2601O57164463</v>
          </cell>
          <cell r="R2325">
            <v>1501</v>
          </cell>
          <cell r="S2325" t="str">
            <v>TMS</v>
          </cell>
          <cell r="T2325" t="str">
            <v>direct</v>
          </cell>
          <cell r="V2325" t="str">
            <v>nil</v>
          </cell>
          <cell r="W2325">
            <v>0</v>
          </cell>
          <cell r="X2325">
            <v>0</v>
          </cell>
          <cell r="Z2325" t="str">
            <v>Nil</v>
          </cell>
          <cell r="AA2325" t="str">
            <v>STC</v>
          </cell>
        </row>
        <row r="2326">
          <cell r="F2326" t="str">
            <v>I15010200030</v>
          </cell>
          <cell r="G2326" t="str">
            <v>Helpdesk_Support</v>
          </cell>
          <cell r="H2326" t="str">
            <v>Helpdesk Support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 t="str">
            <v>DPS-JOPL</v>
          </cell>
          <cell r="O2326" t="str">
            <v>IDA_TENDER_1169</v>
          </cell>
          <cell r="P2326">
            <v>0.5</v>
          </cell>
          <cell r="R2326">
            <v>1501</v>
          </cell>
          <cell r="S2326" t="str">
            <v>TMS</v>
          </cell>
          <cell r="T2326" t="str">
            <v>direct</v>
          </cell>
          <cell r="V2326" t="str">
            <v>nil</v>
          </cell>
          <cell r="W2326">
            <v>0</v>
          </cell>
          <cell r="X2326">
            <v>0</v>
          </cell>
          <cell r="Z2326" t="str">
            <v>SVC</v>
          </cell>
          <cell r="AA2326" t="str">
            <v/>
          </cell>
        </row>
        <row r="2327">
          <cell r="F2327" t="str">
            <v>I15010700113</v>
          </cell>
          <cell r="G2327" t="str">
            <v>PROFESSIONAL_SVC</v>
          </cell>
          <cell r="H2327" t="str">
            <v>PROFESSIONAL SERVICES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 t="str">
            <v>DPS-JOPL</v>
          </cell>
          <cell r="O2327" t="str">
            <v>PROFESSIONAL SALES</v>
          </cell>
          <cell r="P2327">
            <v>1</v>
          </cell>
          <cell r="Q2327" t="str">
            <v>PR141024-01</v>
          </cell>
          <cell r="R2327">
            <v>1501</v>
          </cell>
          <cell r="S2327" t="str">
            <v>TMS</v>
          </cell>
          <cell r="T2327" t="str">
            <v>direct</v>
          </cell>
          <cell r="V2327" t="str">
            <v>nil</v>
          </cell>
          <cell r="W2327">
            <v>0</v>
          </cell>
          <cell r="X2327">
            <v>0</v>
          </cell>
          <cell r="Z2327" t="str">
            <v>IIPS</v>
          </cell>
          <cell r="AA2327" t="str">
            <v>COM</v>
          </cell>
        </row>
        <row r="2328">
          <cell r="F2328" t="str">
            <v>I15012700052</v>
          </cell>
          <cell r="G2328" t="str">
            <v>contract_cover</v>
          </cell>
          <cell r="H2328" t="str">
            <v>Fixed Price</v>
          </cell>
          <cell r="I2328" t="str">
            <v>MOSMOS_MOS_FTWOR</v>
          </cell>
          <cell r="J2328">
            <v>3900</v>
          </cell>
          <cell r="K2328">
            <v>0</v>
          </cell>
          <cell r="L2328">
            <v>0</v>
          </cell>
          <cell r="M2328">
            <v>0</v>
          </cell>
          <cell r="N2328" t="str">
            <v>DPS-JOPL</v>
          </cell>
          <cell r="O2328" t="str">
            <v>Only UM</v>
          </cell>
          <cell r="P2328">
            <v>1</v>
          </cell>
          <cell r="Q2328" t="str">
            <v>JUDSUPEPO14000028</v>
          </cell>
          <cell r="R2328">
            <v>1501</v>
          </cell>
          <cell r="S2328" t="str">
            <v>TMS</v>
          </cell>
          <cell r="T2328" t="str">
            <v>direct</v>
          </cell>
          <cell r="V2328" t="str">
            <v>SBM 2.5 MOS</v>
          </cell>
          <cell r="W2328">
            <v>702</v>
          </cell>
          <cell r="X2328">
            <v>702</v>
          </cell>
          <cell r="Z2328" t="str">
            <v>MOS</v>
          </cell>
          <cell r="AA2328" t="str">
            <v>PUB</v>
          </cell>
        </row>
        <row r="2329">
          <cell r="F2329" t="str">
            <v>I15010900107</v>
          </cell>
          <cell r="G2329" t="str">
            <v>TAXI_EXP</v>
          </cell>
          <cell r="H2329" t="str">
            <v>Taxi Expenses</v>
          </cell>
          <cell r="J2329">
            <v>0</v>
          </cell>
          <cell r="K2329">
            <v>0</v>
          </cell>
          <cell r="L2329">
            <v>0</v>
          </cell>
          <cell r="M2329">
            <v>9.4</v>
          </cell>
          <cell r="N2329" t="str">
            <v>DPS-JOPL</v>
          </cell>
          <cell r="O2329" t="str">
            <v>HW COMP BY PERIOD</v>
          </cell>
          <cell r="P2329">
            <v>1</v>
          </cell>
          <cell r="R2329">
            <v>1501</v>
          </cell>
          <cell r="S2329" t="str">
            <v>TMS</v>
          </cell>
          <cell r="T2329" t="str">
            <v>direct</v>
          </cell>
          <cell r="V2329" t="str">
            <v>nil</v>
          </cell>
          <cell r="W2329">
            <v>0</v>
          </cell>
          <cell r="X2329">
            <v>0</v>
          </cell>
          <cell r="Z2329" t="str">
            <v>Exp</v>
          </cell>
          <cell r="AA2329" t="str">
            <v>OTH</v>
          </cell>
        </row>
        <row r="2330">
          <cell r="F2330" t="str">
            <v>I15010900148</v>
          </cell>
          <cell r="G2330" t="str">
            <v>Helpdesk_Support</v>
          </cell>
          <cell r="H2330" t="str">
            <v>Helpdesk Support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 t="str">
            <v>DPS-JOPL</v>
          </cell>
          <cell r="O2330" t="str">
            <v>IDA_TENDER_1169</v>
          </cell>
          <cell r="P2330">
            <v>0.32</v>
          </cell>
          <cell r="R2330">
            <v>1501</v>
          </cell>
          <cell r="S2330" t="str">
            <v>TMS</v>
          </cell>
          <cell r="T2330" t="str">
            <v>direct</v>
          </cell>
          <cell r="V2330" t="str">
            <v>nil</v>
          </cell>
          <cell r="W2330">
            <v>0</v>
          </cell>
          <cell r="X2330">
            <v>0</v>
          </cell>
          <cell r="Z2330" t="str">
            <v>SVC</v>
          </cell>
          <cell r="AA2330" t="str">
            <v/>
          </cell>
        </row>
        <row r="2331">
          <cell r="F2331" t="str">
            <v>I15011600034</v>
          </cell>
          <cell r="G2331" t="str">
            <v>Helpdesk_Support</v>
          </cell>
          <cell r="H2331" t="str">
            <v>Helpdesk Support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 t="str">
            <v>DPS-JOPL</v>
          </cell>
          <cell r="O2331" t="str">
            <v>IDA_TENDER_1169</v>
          </cell>
          <cell r="P2331">
            <v>0</v>
          </cell>
          <cell r="R2331">
            <v>1501</v>
          </cell>
          <cell r="S2331" t="str">
            <v>TMS</v>
          </cell>
          <cell r="T2331" t="str">
            <v>direct</v>
          </cell>
          <cell r="V2331" t="str">
            <v>nil</v>
          </cell>
          <cell r="W2331">
            <v>0</v>
          </cell>
          <cell r="X2331">
            <v>0</v>
          </cell>
          <cell r="Z2331" t="str">
            <v>SVC</v>
          </cell>
          <cell r="AA2331" t="str">
            <v/>
          </cell>
        </row>
        <row r="2332">
          <cell r="F2332" t="str">
            <v>I15010900107</v>
          </cell>
          <cell r="G2332" t="str">
            <v>ONSITE_SUPPORT</v>
          </cell>
          <cell r="H2332" t="str">
            <v>Onsite Support Services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 t="str">
            <v>DPS-JOPL</v>
          </cell>
          <cell r="O2332" t="str">
            <v>HW COMP BY PERIOD</v>
          </cell>
          <cell r="P2332">
            <v>2.5</v>
          </cell>
          <cell r="R2332">
            <v>1501</v>
          </cell>
          <cell r="S2332" t="str">
            <v>TMS</v>
          </cell>
          <cell r="T2332" t="str">
            <v>direct</v>
          </cell>
          <cell r="V2332" t="str">
            <v>nil</v>
          </cell>
          <cell r="W2332">
            <v>0</v>
          </cell>
          <cell r="X2332">
            <v>0</v>
          </cell>
          <cell r="Z2332" t="str">
            <v>IIPS</v>
          </cell>
          <cell r="AA2332" t="str">
            <v>OTH</v>
          </cell>
        </row>
        <row r="2333">
          <cell r="F2333" t="str">
            <v>I15012600057</v>
          </cell>
          <cell r="G2333" t="str">
            <v>Vendor_OnSite_Services</v>
          </cell>
          <cell r="H2333" t="str">
            <v>Vendor Onsite Services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 t="str">
            <v>DPS-JOPL</v>
          </cell>
          <cell r="O2333" t="str">
            <v>HW COMP BY PERIOD</v>
          </cell>
          <cell r="P2333">
            <v>1.5</v>
          </cell>
          <cell r="R2333">
            <v>1501</v>
          </cell>
          <cell r="S2333" t="str">
            <v>TMS</v>
          </cell>
          <cell r="T2333" t="str">
            <v>direct</v>
          </cell>
          <cell r="V2333" t="str">
            <v>nil</v>
          </cell>
          <cell r="W2333">
            <v>0</v>
          </cell>
          <cell r="X2333">
            <v>0</v>
          </cell>
          <cell r="Z2333" t="str">
            <v>SVC</v>
          </cell>
          <cell r="AA2333" t="str">
            <v>OTH</v>
          </cell>
        </row>
        <row r="2334">
          <cell r="F2334" t="str">
            <v>I15012600057</v>
          </cell>
          <cell r="G2334" t="str">
            <v>Vendor_OnSite_Services</v>
          </cell>
          <cell r="H2334" t="str">
            <v>Vendor Onsite Services</v>
          </cell>
          <cell r="J2334">
            <v>0</v>
          </cell>
          <cell r="K2334">
            <v>0</v>
          </cell>
          <cell r="L2334">
            <v>0</v>
          </cell>
          <cell r="M2334">
            <v>0</v>
          </cell>
          <cell r="N2334" t="str">
            <v>DPS-JOPL</v>
          </cell>
          <cell r="O2334" t="str">
            <v>HW COMP BY PERIOD</v>
          </cell>
          <cell r="P2334">
            <v>1.17</v>
          </cell>
          <cell r="R2334">
            <v>1501</v>
          </cell>
          <cell r="S2334" t="str">
            <v>TMS</v>
          </cell>
          <cell r="T2334" t="str">
            <v>direct</v>
          </cell>
          <cell r="V2334" t="str">
            <v>nil</v>
          </cell>
          <cell r="W2334">
            <v>0</v>
          </cell>
          <cell r="X2334">
            <v>0</v>
          </cell>
          <cell r="Z2334" t="str">
            <v>SVC</v>
          </cell>
          <cell r="AA2334" t="str">
            <v>OTH</v>
          </cell>
        </row>
        <row r="2335">
          <cell r="F2335" t="str">
            <v>I15012600057</v>
          </cell>
          <cell r="G2335" t="str">
            <v>Vendor_OnSite_Services</v>
          </cell>
          <cell r="H2335" t="str">
            <v>Vendor Onsite Services</v>
          </cell>
          <cell r="J2335">
            <v>0</v>
          </cell>
          <cell r="K2335">
            <v>0</v>
          </cell>
          <cell r="L2335">
            <v>0</v>
          </cell>
          <cell r="M2335">
            <v>0</v>
          </cell>
          <cell r="N2335" t="str">
            <v>DPS-JOPL</v>
          </cell>
          <cell r="O2335" t="str">
            <v>HW COMP BY PERIOD</v>
          </cell>
          <cell r="P2335">
            <v>0.5</v>
          </cell>
          <cell r="R2335">
            <v>1501</v>
          </cell>
          <cell r="S2335" t="str">
            <v>TMS</v>
          </cell>
          <cell r="T2335" t="str">
            <v>direct</v>
          </cell>
          <cell r="V2335" t="str">
            <v>nil</v>
          </cell>
          <cell r="W2335">
            <v>0</v>
          </cell>
          <cell r="X2335">
            <v>0</v>
          </cell>
          <cell r="Z2335" t="str">
            <v>SVC</v>
          </cell>
          <cell r="AA2335" t="str">
            <v>OTH</v>
          </cell>
        </row>
        <row r="2336">
          <cell r="F2336" t="str">
            <v>I15010500037</v>
          </cell>
          <cell r="G2336" t="str">
            <v>PHONE_SUPPORT</v>
          </cell>
          <cell r="H2336" t="str">
            <v>Phone Support Services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 t="str">
            <v>ESS-JOPL</v>
          </cell>
          <cell r="O2336" t="str">
            <v>SW BY TOKEN</v>
          </cell>
          <cell r="P2336">
            <v>0.5</v>
          </cell>
          <cell r="R2336">
            <v>1501</v>
          </cell>
          <cell r="S2336" t="str">
            <v>TMS</v>
          </cell>
          <cell r="T2336" t="str">
            <v>direct</v>
          </cell>
          <cell r="V2336" t="str">
            <v>nil</v>
          </cell>
          <cell r="W2336">
            <v>0</v>
          </cell>
          <cell r="X2336">
            <v>0</v>
          </cell>
          <cell r="Z2336" t="str">
            <v>SVC</v>
          </cell>
          <cell r="AA2336" t="str">
            <v>OTH</v>
          </cell>
        </row>
        <row r="2337">
          <cell r="F2337" t="str">
            <v>I15010500037</v>
          </cell>
          <cell r="G2337" t="str">
            <v>remote_support</v>
          </cell>
          <cell r="H2337" t="str">
            <v>Data Migration Services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 t="str">
            <v>ESS-JOPL</v>
          </cell>
          <cell r="O2337" t="str">
            <v>SW BY TOKEN</v>
          </cell>
          <cell r="P2337">
            <v>8</v>
          </cell>
          <cell r="R2337">
            <v>1501</v>
          </cell>
          <cell r="S2337" t="str">
            <v>TMS</v>
          </cell>
          <cell r="T2337" t="str">
            <v>direct</v>
          </cell>
          <cell r="V2337" t="str">
            <v>nil</v>
          </cell>
          <cell r="W2337">
            <v>0</v>
          </cell>
          <cell r="X2337">
            <v>0</v>
          </cell>
          <cell r="Z2337" t="str">
            <v>SVC</v>
          </cell>
          <cell r="AA2337" t="str">
            <v>OTH</v>
          </cell>
        </row>
        <row r="2338">
          <cell r="F2338" t="str">
            <v>I15011900028</v>
          </cell>
          <cell r="G2338" t="str">
            <v>ONSITE_SUPPORT</v>
          </cell>
          <cell r="H2338" t="str">
            <v>Onsite Support Services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 t="str">
            <v>DPS-JOPL</v>
          </cell>
          <cell r="O2338" t="str">
            <v>CHARGEABLE CALL</v>
          </cell>
          <cell r="P2338">
            <v>0.08</v>
          </cell>
          <cell r="R2338">
            <v>1501</v>
          </cell>
          <cell r="S2338" t="str">
            <v>TMS</v>
          </cell>
          <cell r="T2338" t="str">
            <v>direct</v>
          </cell>
          <cell r="V2338" t="str">
            <v>nil</v>
          </cell>
          <cell r="W2338">
            <v>0</v>
          </cell>
          <cell r="X2338">
            <v>0</v>
          </cell>
          <cell r="Z2338" t="str">
            <v>IIPS</v>
          </cell>
          <cell r="AA2338" t="str">
            <v>OTH</v>
          </cell>
        </row>
        <row r="2339">
          <cell r="F2339" t="str">
            <v>I15011900031</v>
          </cell>
          <cell r="G2339" t="str">
            <v>ONSITE_SUPPORT</v>
          </cell>
          <cell r="H2339" t="str">
            <v>Onsite Support Services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 t="str">
            <v>DPS-JOPL</v>
          </cell>
          <cell r="O2339" t="str">
            <v>CHARGEABLE CALL</v>
          </cell>
          <cell r="P2339">
            <v>0.5</v>
          </cell>
          <cell r="R2339">
            <v>1501</v>
          </cell>
          <cell r="S2339" t="str">
            <v>TMS</v>
          </cell>
          <cell r="T2339" t="str">
            <v>direct</v>
          </cell>
          <cell r="V2339" t="str">
            <v>nil</v>
          </cell>
          <cell r="W2339">
            <v>0</v>
          </cell>
          <cell r="X2339">
            <v>0</v>
          </cell>
          <cell r="Z2339" t="str">
            <v>IIPS</v>
          </cell>
          <cell r="AA2339" t="str">
            <v>OTH</v>
          </cell>
        </row>
        <row r="2340">
          <cell r="F2340" t="str">
            <v>I15010800196</v>
          </cell>
          <cell r="G2340" t="str">
            <v>ONSITE_SUPPORT</v>
          </cell>
          <cell r="H2340" t="str">
            <v>Onsite Support Services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 t="str">
            <v>DPS-JOPL</v>
          </cell>
          <cell r="O2340" t="str">
            <v>HW COMP BY PERIOD</v>
          </cell>
          <cell r="P2340">
            <v>0.5</v>
          </cell>
          <cell r="R2340">
            <v>1501</v>
          </cell>
          <cell r="S2340" t="str">
            <v>TMS</v>
          </cell>
          <cell r="T2340" t="str">
            <v>direct</v>
          </cell>
          <cell r="V2340" t="str">
            <v>nil</v>
          </cell>
          <cell r="W2340">
            <v>0</v>
          </cell>
          <cell r="X2340">
            <v>0</v>
          </cell>
          <cell r="Z2340" t="str">
            <v>IIPS</v>
          </cell>
          <cell r="AA2340" t="str">
            <v>OTH</v>
          </cell>
        </row>
        <row r="2341">
          <cell r="F2341" t="str">
            <v>I15011700009</v>
          </cell>
          <cell r="G2341" t="str">
            <v>Helpdesk_Support</v>
          </cell>
          <cell r="H2341" t="str">
            <v>Helpdesk Support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 t="str">
            <v>ESS-JOPL</v>
          </cell>
          <cell r="O2341" t="str">
            <v>FACILITY MGT</v>
          </cell>
          <cell r="P2341">
            <v>0</v>
          </cell>
          <cell r="R2341">
            <v>1501</v>
          </cell>
          <cell r="S2341" t="str">
            <v>TMS</v>
          </cell>
          <cell r="T2341" t="str">
            <v>direct</v>
          </cell>
          <cell r="V2341" t="str">
            <v>nil</v>
          </cell>
          <cell r="W2341">
            <v>0</v>
          </cell>
          <cell r="X2341">
            <v>0</v>
          </cell>
          <cell r="Z2341" t="str">
            <v>SVC</v>
          </cell>
          <cell r="AA2341" t="str">
            <v/>
          </cell>
        </row>
        <row r="2342">
          <cell r="F2342" t="str">
            <v>I15011300049</v>
          </cell>
          <cell r="G2342" t="str">
            <v>Helpdesk_Support</v>
          </cell>
          <cell r="H2342" t="str">
            <v>Helpdesk Support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 t="str">
            <v>DPS-JOPL</v>
          </cell>
          <cell r="O2342" t="str">
            <v>FACILITY MGT</v>
          </cell>
          <cell r="P2342">
            <v>0.5</v>
          </cell>
          <cell r="R2342">
            <v>1501</v>
          </cell>
          <cell r="S2342" t="str">
            <v>TMS</v>
          </cell>
          <cell r="T2342" t="str">
            <v>direct</v>
          </cell>
          <cell r="V2342" t="str">
            <v>nil</v>
          </cell>
          <cell r="W2342">
            <v>0</v>
          </cell>
          <cell r="X2342">
            <v>0</v>
          </cell>
          <cell r="Z2342" t="str">
            <v>SVC</v>
          </cell>
          <cell r="AA2342" t="str">
            <v/>
          </cell>
        </row>
        <row r="2343">
          <cell r="F2343" t="str">
            <v>I15012100040</v>
          </cell>
          <cell r="G2343" t="str">
            <v>Helpdesk_Support</v>
          </cell>
          <cell r="H2343" t="str">
            <v>Helpdesk Support</v>
          </cell>
          <cell r="J2343">
            <v>0</v>
          </cell>
          <cell r="K2343">
            <v>0</v>
          </cell>
          <cell r="L2343">
            <v>0</v>
          </cell>
          <cell r="M2343">
            <v>0</v>
          </cell>
          <cell r="N2343" t="str">
            <v>DPS-JOPL</v>
          </cell>
          <cell r="O2343" t="str">
            <v>IDA_TENDER_1169</v>
          </cell>
          <cell r="P2343">
            <v>0</v>
          </cell>
          <cell r="R2343">
            <v>1501</v>
          </cell>
          <cell r="S2343" t="str">
            <v>TMS</v>
          </cell>
          <cell r="T2343" t="str">
            <v>direct</v>
          </cell>
          <cell r="V2343" t="str">
            <v>nil</v>
          </cell>
          <cell r="W2343">
            <v>0</v>
          </cell>
          <cell r="X2343">
            <v>0</v>
          </cell>
          <cell r="Z2343" t="str">
            <v>SVC</v>
          </cell>
          <cell r="AA2343" t="str">
            <v/>
          </cell>
        </row>
        <row r="2344">
          <cell r="F2344" t="str">
            <v>I15011700001</v>
          </cell>
          <cell r="G2344" t="str">
            <v>Helpdesk_Support</v>
          </cell>
          <cell r="H2344" t="str">
            <v>Helpdesk Support</v>
          </cell>
          <cell r="J2344">
            <v>0</v>
          </cell>
          <cell r="K2344">
            <v>0</v>
          </cell>
          <cell r="L2344">
            <v>0</v>
          </cell>
          <cell r="M2344">
            <v>0</v>
          </cell>
          <cell r="N2344" t="str">
            <v>ESS-JOPL</v>
          </cell>
          <cell r="O2344" t="str">
            <v>HELPDESK SUPPORT</v>
          </cell>
          <cell r="P2344">
            <v>0</v>
          </cell>
          <cell r="R2344">
            <v>1501</v>
          </cell>
          <cell r="S2344" t="str">
            <v>TMS</v>
          </cell>
          <cell r="T2344" t="str">
            <v>direct</v>
          </cell>
          <cell r="V2344" t="str">
            <v>nil</v>
          </cell>
          <cell r="W2344">
            <v>0</v>
          </cell>
          <cell r="X2344">
            <v>0</v>
          </cell>
          <cell r="Z2344" t="str">
            <v>SVC</v>
          </cell>
          <cell r="AA2344" t="str">
            <v/>
          </cell>
        </row>
        <row r="2345">
          <cell r="F2345" t="str">
            <v>I15011900081</v>
          </cell>
          <cell r="G2345" t="str">
            <v>PHONE_SUPPORT</v>
          </cell>
          <cell r="H2345" t="str">
            <v>Phone Support Services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 t="str">
            <v>ESS-JOPL</v>
          </cell>
          <cell r="O2345" t="str">
            <v>SW BY TOKEN</v>
          </cell>
          <cell r="P2345">
            <v>0</v>
          </cell>
          <cell r="R2345">
            <v>1501</v>
          </cell>
          <cell r="S2345" t="str">
            <v>TMS</v>
          </cell>
          <cell r="T2345" t="str">
            <v>direct</v>
          </cell>
          <cell r="V2345" t="str">
            <v>nil</v>
          </cell>
          <cell r="W2345">
            <v>0</v>
          </cell>
          <cell r="X2345">
            <v>0</v>
          </cell>
          <cell r="Z2345" t="str">
            <v>SVC</v>
          </cell>
          <cell r="AA2345" t="str">
            <v>OTH</v>
          </cell>
        </row>
        <row r="2346">
          <cell r="F2346" t="str">
            <v>I15011900081</v>
          </cell>
          <cell r="G2346" t="str">
            <v>REMOTE_SUPPORT</v>
          </cell>
          <cell r="H2346" t="str">
            <v>Remote Support Services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 t="str">
            <v>ESS-JOPL</v>
          </cell>
          <cell r="O2346" t="str">
            <v>SW BY TOKEN</v>
          </cell>
          <cell r="P2346">
            <v>4</v>
          </cell>
          <cell r="R2346">
            <v>1501</v>
          </cell>
          <cell r="S2346" t="str">
            <v>TMS</v>
          </cell>
          <cell r="T2346" t="str">
            <v>direct</v>
          </cell>
          <cell r="V2346" t="str">
            <v>nil</v>
          </cell>
          <cell r="W2346">
            <v>0</v>
          </cell>
          <cell r="X2346">
            <v>0</v>
          </cell>
          <cell r="Z2346" t="str">
            <v>SVC</v>
          </cell>
          <cell r="AA2346" t="str">
            <v>OTH</v>
          </cell>
        </row>
        <row r="2347">
          <cell r="F2347" t="str">
            <v>I15011000001</v>
          </cell>
          <cell r="G2347" t="str">
            <v>Helpdesk_Support</v>
          </cell>
          <cell r="H2347" t="str">
            <v>Helpdesk Support</v>
          </cell>
          <cell r="J2347">
            <v>0</v>
          </cell>
          <cell r="K2347">
            <v>0</v>
          </cell>
          <cell r="L2347">
            <v>0</v>
          </cell>
          <cell r="M2347">
            <v>0</v>
          </cell>
          <cell r="N2347" t="str">
            <v>ESS-JOPL</v>
          </cell>
          <cell r="O2347" t="str">
            <v>FACILITY MGT</v>
          </cell>
          <cell r="P2347">
            <v>0</v>
          </cell>
          <cell r="R2347">
            <v>1501</v>
          </cell>
          <cell r="S2347" t="str">
            <v>TMS</v>
          </cell>
          <cell r="T2347" t="str">
            <v>direct</v>
          </cell>
          <cell r="V2347" t="str">
            <v>nil</v>
          </cell>
          <cell r="W2347">
            <v>0</v>
          </cell>
          <cell r="X2347">
            <v>0</v>
          </cell>
          <cell r="Z2347" t="str">
            <v>SVC</v>
          </cell>
          <cell r="AA2347" t="str">
            <v/>
          </cell>
        </row>
        <row r="2348">
          <cell r="F2348" t="str">
            <v>I15011000003</v>
          </cell>
          <cell r="G2348" t="str">
            <v>Helpdesk_Support</v>
          </cell>
          <cell r="H2348" t="str">
            <v>Helpdesk Support</v>
          </cell>
          <cell r="J2348">
            <v>0</v>
          </cell>
          <cell r="K2348">
            <v>0</v>
          </cell>
          <cell r="L2348">
            <v>0</v>
          </cell>
          <cell r="M2348">
            <v>0</v>
          </cell>
          <cell r="N2348" t="str">
            <v>ESS-JOPL</v>
          </cell>
          <cell r="O2348" t="str">
            <v>FACILITY MGT</v>
          </cell>
          <cell r="P2348">
            <v>0</v>
          </cell>
          <cell r="R2348">
            <v>1501</v>
          </cell>
          <cell r="S2348" t="str">
            <v>TMS</v>
          </cell>
          <cell r="T2348" t="str">
            <v>direct</v>
          </cell>
          <cell r="V2348" t="str">
            <v>nil</v>
          </cell>
          <cell r="W2348">
            <v>0</v>
          </cell>
          <cell r="X2348">
            <v>0</v>
          </cell>
          <cell r="Z2348" t="str">
            <v>SVC</v>
          </cell>
          <cell r="AA2348" t="str">
            <v/>
          </cell>
        </row>
        <row r="2349">
          <cell r="F2349" t="str">
            <v>I15011900058</v>
          </cell>
          <cell r="G2349" t="str">
            <v>Helpdesk_Support</v>
          </cell>
          <cell r="H2349" t="str">
            <v>Helpdesk Support</v>
          </cell>
          <cell r="J2349">
            <v>0</v>
          </cell>
          <cell r="K2349">
            <v>0</v>
          </cell>
          <cell r="L2349">
            <v>0</v>
          </cell>
          <cell r="M2349">
            <v>0</v>
          </cell>
          <cell r="N2349" t="str">
            <v>DPS-JOPL</v>
          </cell>
          <cell r="O2349" t="str">
            <v>IDA_TENDER_1169</v>
          </cell>
          <cell r="P2349">
            <v>0</v>
          </cell>
          <cell r="R2349">
            <v>1501</v>
          </cell>
          <cell r="S2349" t="str">
            <v>TMS</v>
          </cell>
          <cell r="T2349" t="str">
            <v>direct</v>
          </cell>
          <cell r="V2349" t="str">
            <v>nil</v>
          </cell>
          <cell r="W2349">
            <v>0</v>
          </cell>
          <cell r="X2349">
            <v>0</v>
          </cell>
          <cell r="Z2349" t="str">
            <v>SVC</v>
          </cell>
          <cell r="AA2349" t="str">
            <v/>
          </cell>
        </row>
        <row r="2350">
          <cell r="F2350" t="str">
            <v>I15010700066</v>
          </cell>
          <cell r="G2350" t="str">
            <v>Helpdesk_Support</v>
          </cell>
          <cell r="H2350" t="str">
            <v>Helpdesk Support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 t="str">
            <v>DPS-JOPL</v>
          </cell>
          <cell r="O2350" t="str">
            <v>FACILITY MGT</v>
          </cell>
          <cell r="P2350">
            <v>0</v>
          </cell>
          <cell r="R2350">
            <v>1501</v>
          </cell>
          <cell r="S2350" t="str">
            <v>TMS</v>
          </cell>
          <cell r="T2350" t="str">
            <v>direct</v>
          </cell>
          <cell r="V2350" t="str">
            <v>nil</v>
          </cell>
          <cell r="W2350">
            <v>0</v>
          </cell>
          <cell r="X2350">
            <v>0</v>
          </cell>
          <cell r="Z2350" t="str">
            <v>SVC</v>
          </cell>
          <cell r="AA2350" t="str">
            <v/>
          </cell>
        </row>
        <row r="2351">
          <cell r="F2351" t="str">
            <v>I15011200223</v>
          </cell>
          <cell r="G2351" t="str">
            <v>Helpdesk_Support</v>
          </cell>
          <cell r="H2351" t="str">
            <v>Helpdesk Support</v>
          </cell>
          <cell r="J2351">
            <v>0</v>
          </cell>
          <cell r="K2351">
            <v>0</v>
          </cell>
          <cell r="L2351">
            <v>0</v>
          </cell>
          <cell r="M2351">
            <v>0</v>
          </cell>
          <cell r="N2351" t="str">
            <v>DPS-JOPL</v>
          </cell>
          <cell r="O2351" t="str">
            <v>FACILITY MGT</v>
          </cell>
          <cell r="P2351">
            <v>0</v>
          </cell>
          <cell r="R2351">
            <v>1501</v>
          </cell>
          <cell r="S2351" t="str">
            <v>TMS</v>
          </cell>
          <cell r="T2351" t="str">
            <v>direct</v>
          </cell>
          <cell r="V2351" t="str">
            <v>nil</v>
          </cell>
          <cell r="W2351">
            <v>0</v>
          </cell>
          <cell r="X2351">
            <v>0</v>
          </cell>
          <cell r="Z2351" t="str">
            <v>SVC</v>
          </cell>
          <cell r="AA2351" t="str">
            <v/>
          </cell>
        </row>
        <row r="2352">
          <cell r="F2352" t="str">
            <v>I15011200037</v>
          </cell>
          <cell r="G2352" t="str">
            <v>ONSITE_SUPPORT</v>
          </cell>
          <cell r="H2352" t="str">
            <v>Onsite Support Services</v>
          </cell>
          <cell r="J2352">
            <v>0</v>
          </cell>
          <cell r="K2352">
            <v>0</v>
          </cell>
          <cell r="L2352">
            <v>0</v>
          </cell>
          <cell r="M2352">
            <v>0</v>
          </cell>
          <cell r="N2352" t="str">
            <v>DPS-JOPL</v>
          </cell>
          <cell r="O2352" t="str">
            <v>HW COMP BY PERIOD</v>
          </cell>
          <cell r="P2352">
            <v>2.33</v>
          </cell>
          <cell r="R2352">
            <v>1501</v>
          </cell>
          <cell r="S2352" t="str">
            <v>TMS</v>
          </cell>
          <cell r="T2352" t="str">
            <v>direct</v>
          </cell>
          <cell r="V2352" t="str">
            <v>nil</v>
          </cell>
          <cell r="W2352">
            <v>0</v>
          </cell>
          <cell r="X2352">
            <v>0</v>
          </cell>
          <cell r="Z2352" t="str">
            <v>IIPS</v>
          </cell>
          <cell r="AA2352" t="str">
            <v>OTH</v>
          </cell>
        </row>
        <row r="2353">
          <cell r="F2353" t="str">
            <v>I15011200037</v>
          </cell>
          <cell r="G2353" t="str">
            <v>SPPGZZ065CQ</v>
          </cell>
          <cell r="H2353" t="str">
            <v>SPS-BD,BATTERY CHARGER,MOD,4X,</v>
          </cell>
          <cell r="J2353">
            <v>0</v>
          </cell>
          <cell r="K2353">
            <v>86.95</v>
          </cell>
          <cell r="L2353">
            <v>0</v>
          </cell>
          <cell r="M2353">
            <v>0</v>
          </cell>
          <cell r="N2353" t="str">
            <v>DPS-JOPL</v>
          </cell>
          <cell r="O2353" t="str">
            <v>HW COMP BY PERIOD</v>
          </cell>
          <cell r="P2353">
            <v>1</v>
          </cell>
          <cell r="R2353">
            <v>1501</v>
          </cell>
          <cell r="S2353" t="str">
            <v>TMS</v>
          </cell>
          <cell r="T2353" t="str">
            <v>direct</v>
          </cell>
          <cell r="V2353" t="str">
            <v>nil</v>
          </cell>
          <cell r="W2353">
            <v>0</v>
          </cell>
          <cell r="X2353">
            <v>0</v>
          </cell>
          <cell r="Z2353" t="str">
            <v>Part</v>
          </cell>
          <cell r="AA2353" t="str">
            <v>OTH</v>
          </cell>
        </row>
        <row r="2354">
          <cell r="F2354" t="str">
            <v>I15010800218</v>
          </cell>
          <cell r="G2354" t="str">
            <v>ONSITE_SUPPORT</v>
          </cell>
          <cell r="H2354" t="str">
            <v>Onsite Support Services</v>
          </cell>
          <cell r="J2354">
            <v>0</v>
          </cell>
          <cell r="K2354">
            <v>0</v>
          </cell>
          <cell r="L2354">
            <v>0</v>
          </cell>
          <cell r="M2354">
            <v>0</v>
          </cell>
          <cell r="N2354" t="str">
            <v>DPS-JOPL</v>
          </cell>
          <cell r="O2354" t="str">
            <v>SW BY HOUR</v>
          </cell>
          <cell r="P2354">
            <v>6.25</v>
          </cell>
          <cell r="R2354">
            <v>1501</v>
          </cell>
          <cell r="S2354" t="str">
            <v>TMS</v>
          </cell>
          <cell r="T2354" t="str">
            <v>direct</v>
          </cell>
          <cell r="V2354" t="str">
            <v>nil</v>
          </cell>
          <cell r="W2354">
            <v>0</v>
          </cell>
          <cell r="X2354">
            <v>0</v>
          </cell>
          <cell r="Z2354" t="str">
            <v>IIPS</v>
          </cell>
          <cell r="AA2354" t="str">
            <v>OTH</v>
          </cell>
        </row>
        <row r="2355">
          <cell r="F2355" t="str">
            <v>I15010600067</v>
          </cell>
          <cell r="G2355" t="str">
            <v>PC1108190008</v>
          </cell>
          <cell r="H2355" t="str">
            <v>Item: PC1108190008 / YL1520010725 / IBM LTO TAPE LIBRARY</v>
          </cell>
          <cell r="I2355" t="str">
            <v>MWSHMA_BMA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 t="str">
            <v>ESS-JOPL</v>
          </cell>
          <cell r="O2355" t="str">
            <v>Only UM</v>
          </cell>
          <cell r="P2355">
            <v>1</v>
          </cell>
          <cell r="Q2355" t="str">
            <v>2200005142</v>
          </cell>
          <cell r="R2355">
            <v>1501</v>
          </cell>
          <cell r="S2355" t="str">
            <v>TMS</v>
          </cell>
          <cell r="T2355" t="str">
            <v>direct</v>
          </cell>
          <cell r="V2355" t="str">
            <v>nil</v>
          </cell>
          <cell r="W2355">
            <v>0</v>
          </cell>
          <cell r="X2355">
            <v>0</v>
          </cell>
          <cell r="Z2355" t="str">
            <v>Nil</v>
          </cell>
          <cell r="AA2355" t="str">
            <v>PUB</v>
          </cell>
        </row>
        <row r="2356">
          <cell r="F2356" t="str">
            <v>I15010600067</v>
          </cell>
          <cell r="G2356" t="str">
            <v>PC1307290011</v>
          </cell>
          <cell r="H2356" t="str">
            <v>Item: PC1307290011 / YL107819601J / 2-PORT 10/100/1000 BASE TX ETHERNET</v>
          </cell>
          <cell r="I2356" t="str">
            <v>MWSHMA_BMA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 t="str">
            <v>ESS-JOPL</v>
          </cell>
          <cell r="O2356" t="str">
            <v>Only UM</v>
          </cell>
          <cell r="P2356">
            <v>1</v>
          </cell>
          <cell r="Q2356" t="str">
            <v>2200005142</v>
          </cell>
          <cell r="R2356">
            <v>1501</v>
          </cell>
          <cell r="S2356" t="str">
            <v>TMS</v>
          </cell>
          <cell r="T2356" t="str">
            <v>direct</v>
          </cell>
          <cell r="V2356" t="str">
            <v>nil</v>
          </cell>
          <cell r="W2356">
            <v>0</v>
          </cell>
          <cell r="X2356">
            <v>0</v>
          </cell>
          <cell r="Z2356" t="str">
            <v>Nil</v>
          </cell>
          <cell r="AA2356" t="str">
            <v>PUB</v>
          </cell>
        </row>
        <row r="2357">
          <cell r="F2357" t="str">
            <v>I15010600067</v>
          </cell>
          <cell r="G2357" t="str">
            <v>PC1307290010</v>
          </cell>
          <cell r="H2357" t="str">
            <v>Item: PC1307290010 / 109228M / IBM RACK-MOUNTED 17" FLAT PANEL CONSOLE</v>
          </cell>
          <cell r="I2357" t="str">
            <v>MWSHMA_BMA</v>
          </cell>
          <cell r="J2357">
            <v>0</v>
          </cell>
          <cell r="K2357">
            <v>0</v>
          </cell>
          <cell r="L2357">
            <v>0</v>
          </cell>
          <cell r="M2357">
            <v>0</v>
          </cell>
          <cell r="N2357" t="str">
            <v>ESS-JOPL</v>
          </cell>
          <cell r="O2357" t="str">
            <v>Only UM</v>
          </cell>
          <cell r="P2357">
            <v>1</v>
          </cell>
          <cell r="Q2357" t="str">
            <v>2200005142</v>
          </cell>
          <cell r="R2357">
            <v>1501</v>
          </cell>
          <cell r="S2357" t="str">
            <v>TMS</v>
          </cell>
          <cell r="T2357" t="str">
            <v>direct</v>
          </cell>
          <cell r="V2357" t="str">
            <v>nil</v>
          </cell>
          <cell r="W2357">
            <v>0</v>
          </cell>
          <cell r="X2357">
            <v>0</v>
          </cell>
          <cell r="Z2357" t="str">
            <v>Nil</v>
          </cell>
          <cell r="AA2357" t="str">
            <v>PUB</v>
          </cell>
        </row>
        <row r="2358">
          <cell r="F2358" t="str">
            <v>I15010600067</v>
          </cell>
          <cell r="G2358" t="str">
            <v>NH04XX130IB</v>
          </cell>
          <cell r="H2358" t="str">
            <v>Item: NH04XX130IB / 06FA28B / HMC</v>
          </cell>
          <cell r="I2358" t="str">
            <v>MWSHMA_BMA</v>
          </cell>
          <cell r="J2358">
            <v>0</v>
          </cell>
          <cell r="K2358">
            <v>0</v>
          </cell>
          <cell r="L2358">
            <v>0</v>
          </cell>
          <cell r="M2358">
            <v>0</v>
          </cell>
          <cell r="N2358" t="str">
            <v>ESS-JOPL</v>
          </cell>
          <cell r="O2358" t="str">
            <v>Only UM</v>
          </cell>
          <cell r="P2358">
            <v>1</v>
          </cell>
          <cell r="Q2358" t="str">
            <v>2200005142</v>
          </cell>
          <cell r="R2358">
            <v>1501</v>
          </cell>
          <cell r="S2358" t="str">
            <v>TMS</v>
          </cell>
          <cell r="T2358" t="str">
            <v>direct</v>
          </cell>
          <cell r="V2358" t="str">
            <v>nil</v>
          </cell>
          <cell r="W2358">
            <v>0</v>
          </cell>
          <cell r="X2358">
            <v>0</v>
          </cell>
          <cell r="Z2358" t="str">
            <v>Nil</v>
          </cell>
          <cell r="AA2358" t="str">
            <v>PUB</v>
          </cell>
        </row>
        <row r="2359">
          <cell r="F2359" t="str">
            <v>I15010600067</v>
          </cell>
          <cell r="G2359" t="str">
            <v>OT99YY888OT</v>
          </cell>
          <cell r="H2359" t="str">
            <v>Item: OT99YY888OT / SMAPMH07001 / SOFTWARE SERVICE CODE</v>
          </cell>
          <cell r="I2359" t="str">
            <v>MWSHMA_BMA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 t="str">
            <v>ESS-JOPL</v>
          </cell>
          <cell r="O2359" t="str">
            <v>Only UM</v>
          </cell>
          <cell r="P2359">
            <v>1</v>
          </cell>
          <cell r="Q2359" t="str">
            <v>2200005142</v>
          </cell>
          <cell r="R2359">
            <v>1501</v>
          </cell>
          <cell r="S2359" t="str">
            <v>TMS</v>
          </cell>
          <cell r="T2359" t="str">
            <v>direct</v>
          </cell>
          <cell r="V2359" t="str">
            <v>nil</v>
          </cell>
          <cell r="W2359">
            <v>0</v>
          </cell>
          <cell r="X2359">
            <v>0</v>
          </cell>
          <cell r="Z2359" t="str">
            <v>Nil</v>
          </cell>
          <cell r="AA2359" t="str">
            <v>PUB</v>
          </cell>
        </row>
        <row r="2360">
          <cell r="F2360" t="str">
            <v>I15012300089</v>
          </cell>
          <cell r="G2360" t="str">
            <v>PC08AA058HP</v>
          </cell>
          <cell r="H2360" t="str">
            <v>Item: PC08AA058HP / SGH121XK1Y / BL460c G7</v>
          </cell>
          <cell r="I2360" t="str">
            <v>MWSHMA_BMA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 t="str">
            <v>ESS-JOPL</v>
          </cell>
          <cell r="O2360" t="str">
            <v>Only UM</v>
          </cell>
          <cell r="P2360">
            <v>1</v>
          </cell>
          <cell r="Q2360" t="str">
            <v>8451089929</v>
          </cell>
          <cell r="R2360">
            <v>1501</v>
          </cell>
          <cell r="S2360" t="str">
            <v>TMS</v>
          </cell>
          <cell r="T2360" t="str">
            <v>direct</v>
          </cell>
          <cell r="V2360" t="str">
            <v>nil</v>
          </cell>
          <cell r="W2360">
            <v>0</v>
          </cell>
          <cell r="X2360">
            <v>0</v>
          </cell>
          <cell r="Z2360" t="str">
            <v>Nil</v>
          </cell>
          <cell r="AA2360" t="str">
            <v>ENT</v>
          </cell>
        </row>
        <row r="2361">
          <cell r="F2361" t="str">
            <v>I15012300089</v>
          </cell>
          <cell r="G2361" t="str">
            <v>PC08AA058HP</v>
          </cell>
          <cell r="H2361" t="str">
            <v>Item: PC08AA058HP / SGH121XK3B / BL460c G7</v>
          </cell>
          <cell r="I2361" t="str">
            <v>MWSHMA_BMA</v>
          </cell>
          <cell r="J2361">
            <v>0</v>
          </cell>
          <cell r="K2361">
            <v>0</v>
          </cell>
          <cell r="L2361">
            <v>0</v>
          </cell>
          <cell r="M2361">
            <v>0</v>
          </cell>
          <cell r="N2361" t="str">
            <v>ESS-JOPL</v>
          </cell>
          <cell r="O2361" t="str">
            <v>Only UM</v>
          </cell>
          <cell r="P2361">
            <v>1</v>
          </cell>
          <cell r="Q2361" t="str">
            <v>8451089929</v>
          </cell>
          <cell r="R2361">
            <v>1501</v>
          </cell>
          <cell r="S2361" t="str">
            <v>TMS</v>
          </cell>
          <cell r="T2361" t="str">
            <v>direct</v>
          </cell>
          <cell r="V2361" t="str">
            <v>nil</v>
          </cell>
          <cell r="W2361">
            <v>0</v>
          </cell>
          <cell r="X2361">
            <v>0</v>
          </cell>
          <cell r="Z2361" t="str">
            <v>Nil</v>
          </cell>
          <cell r="AA2361" t="str">
            <v>ENT</v>
          </cell>
        </row>
        <row r="2362">
          <cell r="F2362" t="str">
            <v>I15012300089</v>
          </cell>
          <cell r="G2362" t="str">
            <v>PC08AA058HP</v>
          </cell>
          <cell r="H2362" t="str">
            <v>Item: PC08AA058HP / SGH121XK3F / BL460c G7</v>
          </cell>
          <cell r="I2362" t="str">
            <v>MWSHMA_BMA</v>
          </cell>
          <cell r="J2362">
            <v>0</v>
          </cell>
          <cell r="K2362">
            <v>0</v>
          </cell>
          <cell r="L2362">
            <v>0</v>
          </cell>
          <cell r="M2362">
            <v>0</v>
          </cell>
          <cell r="N2362" t="str">
            <v>ESS-JOPL</v>
          </cell>
          <cell r="O2362" t="str">
            <v>Only UM</v>
          </cell>
          <cell r="P2362">
            <v>1</v>
          </cell>
          <cell r="Q2362" t="str">
            <v>8451089929</v>
          </cell>
          <cell r="R2362">
            <v>1501</v>
          </cell>
          <cell r="S2362" t="str">
            <v>TMS</v>
          </cell>
          <cell r="T2362" t="str">
            <v>direct</v>
          </cell>
          <cell r="V2362" t="str">
            <v>nil</v>
          </cell>
          <cell r="W2362">
            <v>0</v>
          </cell>
          <cell r="X2362">
            <v>0</v>
          </cell>
          <cell r="Z2362" t="str">
            <v>Nil</v>
          </cell>
          <cell r="AA2362" t="str">
            <v>ENT</v>
          </cell>
        </row>
        <row r="2363">
          <cell r="F2363" t="str">
            <v>I15012300089</v>
          </cell>
          <cell r="G2363" t="str">
            <v>PC1408150003</v>
          </cell>
          <cell r="H2363" t="str">
            <v>Item: PC1408150003 / 06YP392 / HS22 - IBM</v>
          </cell>
          <cell r="I2363" t="str">
            <v>MWSHMA_BMA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 t="str">
            <v>ESS-JOPL</v>
          </cell>
          <cell r="O2363" t="str">
            <v>Only UM</v>
          </cell>
          <cell r="P2363">
            <v>1</v>
          </cell>
          <cell r="Q2363" t="str">
            <v>8451089929</v>
          </cell>
          <cell r="R2363">
            <v>1501</v>
          </cell>
          <cell r="S2363" t="str">
            <v>TMS</v>
          </cell>
          <cell r="T2363" t="str">
            <v>direct</v>
          </cell>
          <cell r="V2363" t="str">
            <v>nil</v>
          </cell>
          <cell r="W2363">
            <v>0</v>
          </cell>
          <cell r="X2363">
            <v>0</v>
          </cell>
          <cell r="Z2363" t="str">
            <v>Nil</v>
          </cell>
          <cell r="AA2363" t="str">
            <v>ENT</v>
          </cell>
        </row>
        <row r="2364">
          <cell r="F2364" t="str">
            <v>I15012300089</v>
          </cell>
          <cell r="G2364" t="str">
            <v>PC1408150003</v>
          </cell>
          <cell r="H2364" t="str">
            <v>Item: PC1408150003 / 06YP397 / HS22 - IBM</v>
          </cell>
          <cell r="I2364" t="str">
            <v>MWSHMA_BMA</v>
          </cell>
          <cell r="J2364">
            <v>0</v>
          </cell>
          <cell r="K2364">
            <v>0</v>
          </cell>
          <cell r="L2364">
            <v>0</v>
          </cell>
          <cell r="M2364">
            <v>0</v>
          </cell>
          <cell r="N2364" t="str">
            <v>ESS-JOPL</v>
          </cell>
          <cell r="O2364" t="str">
            <v>Only UM</v>
          </cell>
          <cell r="P2364">
            <v>1</v>
          </cell>
          <cell r="Q2364" t="str">
            <v>8451089929</v>
          </cell>
          <cell r="R2364">
            <v>1501</v>
          </cell>
          <cell r="S2364" t="str">
            <v>TMS</v>
          </cell>
          <cell r="T2364" t="str">
            <v>direct</v>
          </cell>
          <cell r="V2364" t="str">
            <v>nil</v>
          </cell>
          <cell r="W2364">
            <v>0</v>
          </cell>
          <cell r="X2364">
            <v>0</v>
          </cell>
          <cell r="Z2364" t="str">
            <v>Nil</v>
          </cell>
          <cell r="AA2364" t="str">
            <v>ENT</v>
          </cell>
        </row>
        <row r="2365">
          <cell r="F2365" t="str">
            <v>I15012300089</v>
          </cell>
          <cell r="G2365" t="str">
            <v>PC1408150003</v>
          </cell>
          <cell r="H2365" t="str">
            <v>Item: PC1408150003 / 06YP395 / HS22 - IBM</v>
          </cell>
          <cell r="I2365" t="str">
            <v>MWSHMA_BMA</v>
          </cell>
          <cell r="J2365">
            <v>0</v>
          </cell>
          <cell r="K2365">
            <v>0</v>
          </cell>
          <cell r="L2365">
            <v>0</v>
          </cell>
          <cell r="M2365">
            <v>0</v>
          </cell>
          <cell r="N2365" t="str">
            <v>ESS-JOPL</v>
          </cell>
          <cell r="O2365" t="str">
            <v>Only UM</v>
          </cell>
          <cell r="P2365">
            <v>1</v>
          </cell>
          <cell r="Q2365" t="str">
            <v>8451089929</v>
          </cell>
          <cell r="R2365">
            <v>1501</v>
          </cell>
          <cell r="S2365" t="str">
            <v>TMS</v>
          </cell>
          <cell r="T2365" t="str">
            <v>direct</v>
          </cell>
          <cell r="V2365" t="str">
            <v>nil</v>
          </cell>
          <cell r="W2365">
            <v>0</v>
          </cell>
          <cell r="X2365">
            <v>0</v>
          </cell>
          <cell r="Z2365" t="str">
            <v>Nil</v>
          </cell>
          <cell r="AA2365" t="str">
            <v>ENT</v>
          </cell>
        </row>
        <row r="2366">
          <cell r="F2366" t="str">
            <v>I15012300089</v>
          </cell>
          <cell r="G2366" t="str">
            <v>PC1408150003</v>
          </cell>
          <cell r="H2366" t="str">
            <v>Item: PC1408150003 / 06YP394 / HS22 - IBM</v>
          </cell>
          <cell r="I2366" t="str">
            <v>MWSHMA_BMA</v>
          </cell>
          <cell r="J2366">
            <v>0</v>
          </cell>
          <cell r="K2366">
            <v>0</v>
          </cell>
          <cell r="L2366">
            <v>0</v>
          </cell>
          <cell r="M2366">
            <v>0</v>
          </cell>
          <cell r="N2366" t="str">
            <v>ESS-JOPL</v>
          </cell>
          <cell r="O2366" t="str">
            <v>Only UM</v>
          </cell>
          <cell r="P2366">
            <v>1</v>
          </cell>
          <cell r="Q2366" t="str">
            <v>8451089929</v>
          </cell>
          <cell r="R2366">
            <v>1501</v>
          </cell>
          <cell r="S2366" t="str">
            <v>TMS</v>
          </cell>
          <cell r="T2366" t="str">
            <v>direct</v>
          </cell>
          <cell r="V2366" t="str">
            <v>nil</v>
          </cell>
          <cell r="W2366">
            <v>0</v>
          </cell>
          <cell r="X2366">
            <v>0</v>
          </cell>
          <cell r="Z2366" t="str">
            <v>Nil</v>
          </cell>
          <cell r="AA2366" t="str">
            <v>ENT</v>
          </cell>
        </row>
        <row r="2367">
          <cell r="F2367" t="str">
            <v>I15012300089</v>
          </cell>
          <cell r="G2367" t="str">
            <v>PC1408150003</v>
          </cell>
          <cell r="H2367" t="str">
            <v>Item: PC1408150003 / 06YP399 / HS22 - IBM</v>
          </cell>
          <cell r="I2367" t="str">
            <v>MWSHMA_BMA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 t="str">
            <v>ESS-JOPL</v>
          </cell>
          <cell r="O2367" t="str">
            <v>Only UM</v>
          </cell>
          <cell r="P2367">
            <v>1</v>
          </cell>
          <cell r="Q2367" t="str">
            <v>8451089929</v>
          </cell>
          <cell r="R2367">
            <v>1501</v>
          </cell>
          <cell r="S2367" t="str">
            <v>TMS</v>
          </cell>
          <cell r="T2367" t="str">
            <v>direct</v>
          </cell>
          <cell r="V2367" t="str">
            <v>nil</v>
          </cell>
          <cell r="W2367">
            <v>0</v>
          </cell>
          <cell r="X2367">
            <v>0</v>
          </cell>
          <cell r="Z2367" t="str">
            <v>Nil</v>
          </cell>
          <cell r="AA2367" t="str">
            <v>ENT</v>
          </cell>
        </row>
        <row r="2368">
          <cell r="F2368" t="str">
            <v>I15010800241</v>
          </cell>
          <cell r="G2368" t="str">
            <v>ONSITE_SUPPORT</v>
          </cell>
          <cell r="H2368" t="str">
            <v>Onsite Support Services</v>
          </cell>
          <cell r="J2368">
            <v>0</v>
          </cell>
          <cell r="K2368">
            <v>0</v>
          </cell>
          <cell r="L2368">
            <v>5.0999999999999996</v>
          </cell>
          <cell r="M2368">
            <v>0</v>
          </cell>
          <cell r="N2368" t="str">
            <v>DPS-JOPL</v>
          </cell>
          <cell r="O2368" t="str">
            <v>SW BY TOKEN</v>
          </cell>
          <cell r="P2368">
            <v>0.15</v>
          </cell>
          <cell r="R2368">
            <v>1501</v>
          </cell>
          <cell r="S2368" t="str">
            <v>TMS</v>
          </cell>
          <cell r="T2368" t="str">
            <v>direct</v>
          </cell>
          <cell r="V2368" t="str">
            <v>non comm</v>
          </cell>
          <cell r="W2368">
            <v>0</v>
          </cell>
          <cell r="X2368">
            <v>0</v>
          </cell>
          <cell r="Z2368" t="str">
            <v>IIPS</v>
          </cell>
          <cell r="AA2368" t="str">
            <v>OTH</v>
          </cell>
        </row>
        <row r="2369">
          <cell r="F2369" t="str">
            <v>I15010800241</v>
          </cell>
          <cell r="G2369" t="str">
            <v>TAXI_EXP</v>
          </cell>
          <cell r="H2369" t="str">
            <v>Taxi Expenses</v>
          </cell>
          <cell r="J2369">
            <v>0</v>
          </cell>
          <cell r="K2369">
            <v>0</v>
          </cell>
          <cell r="L2369">
            <v>0</v>
          </cell>
          <cell r="M2369">
            <v>10.55</v>
          </cell>
          <cell r="N2369" t="str">
            <v>DPS-JOPL</v>
          </cell>
          <cell r="O2369" t="str">
            <v>SW BY TOKEN</v>
          </cell>
          <cell r="P2369">
            <v>1</v>
          </cell>
          <cell r="R2369">
            <v>1501</v>
          </cell>
          <cell r="S2369" t="str">
            <v>TMS</v>
          </cell>
          <cell r="T2369" t="str">
            <v>direct</v>
          </cell>
          <cell r="V2369" t="str">
            <v>nil</v>
          </cell>
          <cell r="W2369">
            <v>0</v>
          </cell>
          <cell r="X2369">
            <v>0</v>
          </cell>
          <cell r="Z2369" t="str">
            <v>Exp</v>
          </cell>
          <cell r="AA2369" t="str">
            <v>OTH</v>
          </cell>
        </row>
        <row r="2370">
          <cell r="F2370" t="str">
            <v>I15010700062</v>
          </cell>
          <cell r="G2370" t="str">
            <v>Helpdesk_Support</v>
          </cell>
          <cell r="H2370" t="str">
            <v>Helpdesk Support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 t="str">
            <v>DPS-JOPL</v>
          </cell>
          <cell r="O2370" t="str">
            <v>SW BY TOKEN</v>
          </cell>
          <cell r="P2370">
            <v>0</v>
          </cell>
          <cell r="R2370">
            <v>1501</v>
          </cell>
          <cell r="S2370" t="str">
            <v>TMS</v>
          </cell>
          <cell r="T2370" t="str">
            <v>direct</v>
          </cell>
          <cell r="V2370" t="str">
            <v>nil</v>
          </cell>
          <cell r="W2370">
            <v>0</v>
          </cell>
          <cell r="X2370">
            <v>0</v>
          </cell>
          <cell r="Z2370" t="str">
            <v>SVC</v>
          </cell>
          <cell r="AA2370" t="str">
            <v/>
          </cell>
        </row>
        <row r="2371">
          <cell r="F2371" t="str">
            <v>I15010800241</v>
          </cell>
          <cell r="G2371" t="str">
            <v>TAXI_EXP</v>
          </cell>
          <cell r="H2371" t="str">
            <v>Taxi Expenses</v>
          </cell>
          <cell r="J2371">
            <v>0</v>
          </cell>
          <cell r="K2371">
            <v>0</v>
          </cell>
          <cell r="L2371">
            <v>0</v>
          </cell>
          <cell r="M2371">
            <v>19.95</v>
          </cell>
          <cell r="N2371" t="str">
            <v>DPS-JOPL</v>
          </cell>
          <cell r="O2371" t="str">
            <v>SW BY TOKEN</v>
          </cell>
          <cell r="P2371">
            <v>1</v>
          </cell>
          <cell r="R2371">
            <v>1501</v>
          </cell>
          <cell r="S2371" t="str">
            <v>TMS</v>
          </cell>
          <cell r="T2371" t="str">
            <v>direct</v>
          </cell>
          <cell r="V2371" t="str">
            <v>nil</v>
          </cell>
          <cell r="W2371">
            <v>0</v>
          </cell>
          <cell r="X2371">
            <v>0</v>
          </cell>
          <cell r="Z2371" t="str">
            <v>Exp</v>
          </cell>
          <cell r="AA2371" t="str">
            <v>OTH</v>
          </cell>
        </row>
        <row r="2372">
          <cell r="F2372" t="str">
            <v>I15011900094</v>
          </cell>
          <cell r="G2372" t="str">
            <v>ONSITE_SUPPORT</v>
          </cell>
          <cell r="H2372" t="str">
            <v>Onsite Support Services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 t="str">
            <v>DPS-JOPL</v>
          </cell>
          <cell r="O2372" t="str">
            <v>HW COMP BY PERIOD</v>
          </cell>
          <cell r="P2372">
            <v>2</v>
          </cell>
          <cell r="R2372">
            <v>1501</v>
          </cell>
          <cell r="S2372" t="str">
            <v>TMS</v>
          </cell>
          <cell r="T2372" t="str">
            <v>direct</v>
          </cell>
          <cell r="V2372" t="str">
            <v>nil</v>
          </cell>
          <cell r="W2372">
            <v>0</v>
          </cell>
          <cell r="X2372">
            <v>0</v>
          </cell>
          <cell r="Z2372" t="str">
            <v>IIPS</v>
          </cell>
          <cell r="AA2372" t="str">
            <v>OTH</v>
          </cell>
        </row>
        <row r="2373">
          <cell r="F2373" t="str">
            <v>I15011900094</v>
          </cell>
          <cell r="G2373" t="str">
            <v>SPPGHU014CQ</v>
          </cell>
          <cell r="H2373" t="str">
            <v>CPQ 72GB U320 10K SCSI HDD</v>
          </cell>
          <cell r="J2373">
            <v>0</v>
          </cell>
          <cell r="K2373">
            <v>50.62</v>
          </cell>
          <cell r="L2373">
            <v>0</v>
          </cell>
          <cell r="M2373">
            <v>0</v>
          </cell>
          <cell r="N2373" t="str">
            <v>DPS-JOPL</v>
          </cell>
          <cell r="O2373" t="str">
            <v>HW COMP BY PERIOD</v>
          </cell>
          <cell r="P2373">
            <v>1</v>
          </cell>
          <cell r="R2373">
            <v>1501</v>
          </cell>
          <cell r="S2373" t="str">
            <v>TMS</v>
          </cell>
          <cell r="T2373" t="str">
            <v>direct</v>
          </cell>
          <cell r="V2373" t="str">
            <v>nil</v>
          </cell>
          <cell r="W2373">
            <v>0</v>
          </cell>
          <cell r="X2373">
            <v>0</v>
          </cell>
          <cell r="Z2373" t="str">
            <v>Part</v>
          </cell>
          <cell r="AA2373" t="str">
            <v>OTH</v>
          </cell>
        </row>
        <row r="2374">
          <cell r="F2374" t="str">
            <v>I15010700105</v>
          </cell>
          <cell r="G2374" t="str">
            <v>Vendor_OnSite_Services</v>
          </cell>
          <cell r="H2374" t="str">
            <v>Vendor Onsite Services</v>
          </cell>
          <cell r="J2374">
            <v>0</v>
          </cell>
          <cell r="K2374">
            <v>0</v>
          </cell>
          <cell r="L2374">
            <v>0</v>
          </cell>
          <cell r="M2374">
            <v>0</v>
          </cell>
          <cell r="N2374" t="str">
            <v>ESS-JOPL</v>
          </cell>
          <cell r="O2374" t="str">
            <v>HW COMP BY PERIOD</v>
          </cell>
          <cell r="P2374">
            <v>1</v>
          </cell>
          <cell r="R2374">
            <v>1501</v>
          </cell>
          <cell r="S2374" t="str">
            <v>TMS</v>
          </cell>
          <cell r="T2374" t="str">
            <v>direct</v>
          </cell>
          <cell r="V2374" t="str">
            <v>nil</v>
          </cell>
          <cell r="W2374">
            <v>0</v>
          </cell>
          <cell r="X2374">
            <v>0</v>
          </cell>
          <cell r="Z2374" t="str">
            <v>SVC</v>
          </cell>
          <cell r="AA2374" t="str">
            <v>OTH</v>
          </cell>
        </row>
        <row r="2375">
          <cell r="F2375" t="str">
            <v>I15012300070</v>
          </cell>
          <cell r="G2375" t="str">
            <v>contract_cover</v>
          </cell>
          <cell r="H2375" t="str">
            <v>Fixed Price</v>
          </cell>
          <cell r="I2375" t="str">
            <v>MOSMOS_MOS_FTWOR</v>
          </cell>
          <cell r="J2375">
            <v>3900</v>
          </cell>
          <cell r="K2375">
            <v>0</v>
          </cell>
          <cell r="L2375">
            <v>0</v>
          </cell>
          <cell r="M2375">
            <v>0</v>
          </cell>
          <cell r="N2375" t="str">
            <v>DPS-JOPL</v>
          </cell>
          <cell r="O2375" t="str">
            <v>Only UM</v>
          </cell>
          <cell r="P2375">
            <v>1</v>
          </cell>
          <cell r="R2375">
            <v>1501</v>
          </cell>
          <cell r="S2375" t="str">
            <v>TMS</v>
          </cell>
          <cell r="T2375" t="str">
            <v>direct</v>
          </cell>
          <cell r="V2375" t="str">
            <v>SBM 2.5 MOS</v>
          </cell>
          <cell r="W2375">
            <v>702</v>
          </cell>
          <cell r="X2375">
            <v>702</v>
          </cell>
          <cell r="Z2375" t="str">
            <v>MOS</v>
          </cell>
          <cell r="AA2375" t="str">
            <v>PUB</v>
          </cell>
        </row>
        <row r="2376">
          <cell r="F2376" t="str">
            <v>I15012300070</v>
          </cell>
          <cell r="G2376" t="str">
            <v>contract_cover</v>
          </cell>
          <cell r="H2376" t="str">
            <v>Fixed Price</v>
          </cell>
          <cell r="I2376" t="str">
            <v>MOSMOS_MOS_FTWR</v>
          </cell>
          <cell r="J2376">
            <v>3500</v>
          </cell>
          <cell r="K2376">
            <v>0</v>
          </cell>
          <cell r="L2376">
            <v>0</v>
          </cell>
          <cell r="M2376">
            <v>0</v>
          </cell>
          <cell r="N2376" t="str">
            <v>DPS-JOPL</v>
          </cell>
          <cell r="O2376" t="str">
            <v>Only UM</v>
          </cell>
          <cell r="P2376">
            <v>1</v>
          </cell>
          <cell r="R2376">
            <v>1501</v>
          </cell>
          <cell r="S2376" t="str">
            <v>TMS</v>
          </cell>
          <cell r="T2376" t="str">
            <v>direct</v>
          </cell>
          <cell r="V2376" t="str">
            <v>SBM 2.5 MOS</v>
          </cell>
          <cell r="W2376">
            <v>630</v>
          </cell>
          <cell r="X2376">
            <v>630</v>
          </cell>
          <cell r="Z2376" t="str">
            <v>MOS</v>
          </cell>
          <cell r="AA2376" t="str">
            <v>PUB</v>
          </cell>
        </row>
        <row r="2377">
          <cell r="F2377" t="str">
            <v>I15010800207</v>
          </cell>
          <cell r="G2377" t="str">
            <v>ONSITE_SUPPORT</v>
          </cell>
          <cell r="H2377" t="str">
            <v>Onsite Support Services</v>
          </cell>
          <cell r="J2377">
            <v>0</v>
          </cell>
          <cell r="K2377">
            <v>0</v>
          </cell>
          <cell r="L2377">
            <v>0</v>
          </cell>
          <cell r="M2377">
            <v>0</v>
          </cell>
          <cell r="N2377" t="str">
            <v>DPS-JOPL</v>
          </cell>
          <cell r="O2377" t="str">
            <v>HW COMP BY PERIOD</v>
          </cell>
          <cell r="P2377">
            <v>0.33</v>
          </cell>
          <cell r="R2377">
            <v>1501</v>
          </cell>
          <cell r="S2377" t="str">
            <v>TMS</v>
          </cell>
          <cell r="T2377" t="str">
            <v>direct</v>
          </cell>
          <cell r="V2377" t="str">
            <v>nil</v>
          </cell>
          <cell r="W2377">
            <v>0</v>
          </cell>
          <cell r="X2377">
            <v>0</v>
          </cell>
          <cell r="Z2377" t="str">
            <v>IIPS</v>
          </cell>
          <cell r="AA2377" t="str">
            <v>OTH</v>
          </cell>
        </row>
        <row r="2378">
          <cell r="F2378" t="str">
            <v>I15010800207</v>
          </cell>
          <cell r="G2378" t="str">
            <v>PC1210170012</v>
          </cell>
          <cell r="H2378" t="str">
            <v>IBM 300GB 10K 6GBPS SAS 2.5" SFF SLIM-HS HARD DRIVE W/TRAY</v>
          </cell>
          <cell r="J2378">
            <v>0</v>
          </cell>
          <cell r="K2378">
            <v>241.03</v>
          </cell>
          <cell r="L2378">
            <v>0</v>
          </cell>
          <cell r="M2378">
            <v>0</v>
          </cell>
          <cell r="N2378" t="str">
            <v>DPS-JOPL</v>
          </cell>
          <cell r="O2378" t="str">
            <v>HW COMP BY PERIOD</v>
          </cell>
          <cell r="P2378">
            <v>1</v>
          </cell>
          <cell r="R2378">
            <v>1501</v>
          </cell>
          <cell r="S2378" t="str">
            <v>TMS</v>
          </cell>
          <cell r="T2378" t="str">
            <v>direct</v>
          </cell>
          <cell r="V2378" t="str">
            <v>nil</v>
          </cell>
          <cell r="W2378">
            <v>0</v>
          </cell>
          <cell r="X2378">
            <v>0</v>
          </cell>
          <cell r="Z2378" t="str">
            <v>Part</v>
          </cell>
          <cell r="AA2378" t="str">
            <v>OTH</v>
          </cell>
        </row>
        <row r="2379">
          <cell r="F2379" t="str">
            <v>I15010800207</v>
          </cell>
          <cell r="G2379" t="str">
            <v>TAXI_EXP</v>
          </cell>
          <cell r="H2379" t="str">
            <v>Taxi Expenses</v>
          </cell>
          <cell r="J2379">
            <v>0</v>
          </cell>
          <cell r="K2379">
            <v>0</v>
          </cell>
          <cell r="L2379">
            <v>0</v>
          </cell>
          <cell r="M2379">
            <v>10.8</v>
          </cell>
          <cell r="N2379" t="str">
            <v>DPS-JOPL</v>
          </cell>
          <cell r="O2379" t="str">
            <v>HW COMP BY PERIOD</v>
          </cell>
          <cell r="P2379">
            <v>1</v>
          </cell>
          <cell r="R2379">
            <v>1501</v>
          </cell>
          <cell r="S2379" t="str">
            <v>TMS</v>
          </cell>
          <cell r="T2379" t="str">
            <v>direct</v>
          </cell>
          <cell r="V2379" t="str">
            <v>nil</v>
          </cell>
          <cell r="W2379">
            <v>0</v>
          </cell>
          <cell r="X2379">
            <v>0</v>
          </cell>
          <cell r="Z2379" t="str">
            <v>Exp</v>
          </cell>
          <cell r="AA2379" t="str">
            <v>OTH</v>
          </cell>
        </row>
        <row r="2380">
          <cell r="F2380" t="str">
            <v>I15010800207</v>
          </cell>
          <cell r="G2380" t="str">
            <v>PUBLIC_EXP</v>
          </cell>
          <cell r="H2380" t="str">
            <v>Public Transport Expenses</v>
          </cell>
          <cell r="J2380">
            <v>0</v>
          </cell>
          <cell r="K2380">
            <v>0</v>
          </cell>
          <cell r="L2380">
            <v>0</v>
          </cell>
          <cell r="M2380">
            <v>3</v>
          </cell>
          <cell r="N2380" t="str">
            <v>DPS-JOPL</v>
          </cell>
          <cell r="O2380" t="str">
            <v>HW COMP BY PERIOD</v>
          </cell>
          <cell r="P2380">
            <v>1</v>
          </cell>
          <cell r="R2380">
            <v>1501</v>
          </cell>
          <cell r="S2380" t="str">
            <v>TMS</v>
          </cell>
          <cell r="T2380" t="str">
            <v>direct</v>
          </cell>
          <cell r="V2380" t="str">
            <v>nil</v>
          </cell>
          <cell r="W2380">
            <v>0</v>
          </cell>
          <cell r="X2380">
            <v>0</v>
          </cell>
          <cell r="Z2380" t="str">
            <v>Exp</v>
          </cell>
          <cell r="AA2380" t="str">
            <v>OTH</v>
          </cell>
        </row>
        <row r="2381">
          <cell r="F2381" t="str">
            <v>I15010700071</v>
          </cell>
          <cell r="G2381" t="str">
            <v>Vendor_OnSite_Services</v>
          </cell>
          <cell r="H2381" t="str">
            <v>Vendor Onsite Services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 t="str">
            <v>DPS-JOPL</v>
          </cell>
          <cell r="O2381" t="str">
            <v>HW COMP BY PERIOD</v>
          </cell>
          <cell r="P2381">
            <v>2</v>
          </cell>
          <cell r="R2381">
            <v>1501</v>
          </cell>
          <cell r="S2381" t="str">
            <v>TMS</v>
          </cell>
          <cell r="T2381" t="str">
            <v>direct</v>
          </cell>
          <cell r="V2381" t="str">
            <v>nil</v>
          </cell>
          <cell r="W2381">
            <v>0</v>
          </cell>
          <cell r="X2381">
            <v>0</v>
          </cell>
          <cell r="Z2381" t="str">
            <v>SVC</v>
          </cell>
          <cell r="AA2381" t="str">
            <v>OTH</v>
          </cell>
        </row>
        <row r="2382">
          <cell r="F2382" t="str">
            <v>I15010700106</v>
          </cell>
          <cell r="G2382" t="str">
            <v>Vendor_OnSite_Services</v>
          </cell>
          <cell r="H2382" t="str">
            <v>Vendor Onsite Services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 t="str">
            <v>ESS-JOPL</v>
          </cell>
          <cell r="O2382" t="str">
            <v>HW COMP BY PERIOD</v>
          </cell>
          <cell r="P2382">
            <v>3.5</v>
          </cell>
          <cell r="R2382">
            <v>1501</v>
          </cell>
          <cell r="S2382" t="str">
            <v>TMS</v>
          </cell>
          <cell r="T2382" t="str">
            <v>direct</v>
          </cell>
          <cell r="V2382" t="str">
            <v>nil</v>
          </cell>
          <cell r="W2382">
            <v>0</v>
          </cell>
          <cell r="X2382">
            <v>0</v>
          </cell>
          <cell r="Z2382" t="str">
            <v>SVC</v>
          </cell>
          <cell r="AA2382" t="str">
            <v>OTH</v>
          </cell>
        </row>
        <row r="2383">
          <cell r="F2383" t="str">
            <v>I15012800013</v>
          </cell>
          <cell r="G2383" t="str">
            <v>INSPECTION</v>
          </cell>
          <cell r="H2383" t="str">
            <v>Inspection Services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 t="str">
            <v>DPS-JOPL</v>
          </cell>
          <cell r="P2383">
            <v>0.5</v>
          </cell>
          <cell r="R2383">
            <v>1501</v>
          </cell>
          <cell r="S2383" t="str">
            <v>TMS</v>
          </cell>
          <cell r="T2383" t="str">
            <v>direct</v>
          </cell>
          <cell r="V2383" t="str">
            <v>nil</v>
          </cell>
          <cell r="W2383">
            <v>0</v>
          </cell>
          <cell r="X2383">
            <v>0</v>
          </cell>
          <cell r="Z2383" t="str">
            <v>SVC</v>
          </cell>
          <cell r="AA2383" t="str">
            <v/>
          </cell>
        </row>
        <row r="2384">
          <cell r="F2384" t="str">
            <v>I15010900026</v>
          </cell>
          <cell r="G2384" t="str">
            <v>SPPGBS128CQ</v>
          </cell>
          <cell r="H2384" t="str">
            <v>HP  DL380 G4 SCSI System I/O board (motherboard) - Dual-core</v>
          </cell>
          <cell r="J2384">
            <v>0</v>
          </cell>
          <cell r="K2384">
            <v>167.5</v>
          </cell>
          <cell r="L2384">
            <v>0</v>
          </cell>
          <cell r="M2384">
            <v>0</v>
          </cell>
          <cell r="N2384" t="str">
            <v>DPS-JOPL</v>
          </cell>
          <cell r="O2384" t="str">
            <v>HW COMP BY PERIOD</v>
          </cell>
          <cell r="P2384">
            <v>1</v>
          </cell>
          <cell r="R2384">
            <v>1501</v>
          </cell>
          <cell r="S2384" t="str">
            <v>TMS</v>
          </cell>
          <cell r="T2384" t="str">
            <v>direct</v>
          </cell>
          <cell r="V2384" t="str">
            <v>nil</v>
          </cell>
          <cell r="W2384">
            <v>0</v>
          </cell>
          <cell r="X2384">
            <v>0</v>
          </cell>
          <cell r="Z2384" t="str">
            <v>Part</v>
          </cell>
          <cell r="AA2384" t="str">
            <v>OTH</v>
          </cell>
        </row>
        <row r="2385">
          <cell r="F2385" t="str">
            <v>I15010900026</v>
          </cell>
          <cell r="G2385" t="str">
            <v>ONSITE_SUPPORT</v>
          </cell>
          <cell r="H2385" t="str">
            <v>Onsite Support Services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 t="str">
            <v>DPS-JOPL</v>
          </cell>
          <cell r="O2385" t="str">
            <v>HW COMP BY PERIOD</v>
          </cell>
          <cell r="P2385">
            <v>7.85</v>
          </cell>
          <cell r="R2385">
            <v>1501</v>
          </cell>
          <cell r="S2385" t="str">
            <v>TMS</v>
          </cell>
          <cell r="T2385" t="str">
            <v>direct</v>
          </cell>
          <cell r="V2385" t="str">
            <v>nil</v>
          </cell>
          <cell r="W2385">
            <v>0</v>
          </cell>
          <cell r="X2385">
            <v>0</v>
          </cell>
          <cell r="Z2385" t="str">
            <v>IIPS</v>
          </cell>
          <cell r="AA2385" t="str">
            <v>OTH</v>
          </cell>
        </row>
        <row r="2386">
          <cell r="F2386" t="str">
            <v>I15010500056</v>
          </cell>
          <cell r="G2386" t="str">
            <v>ONSITE_SUPPORT</v>
          </cell>
          <cell r="H2386" t="str">
            <v>Onsite Support Services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 t="str">
            <v>DPS-JOPL</v>
          </cell>
          <cell r="O2386" t="str">
            <v>HW COMP BY PERIOD</v>
          </cell>
          <cell r="P2386">
            <v>1.33</v>
          </cell>
          <cell r="R2386">
            <v>1501</v>
          </cell>
          <cell r="S2386" t="str">
            <v>TMS</v>
          </cell>
          <cell r="T2386" t="str">
            <v>direct</v>
          </cell>
          <cell r="V2386" t="str">
            <v>nil</v>
          </cell>
          <cell r="W2386">
            <v>0</v>
          </cell>
          <cell r="X2386">
            <v>0</v>
          </cell>
          <cell r="Z2386" t="str">
            <v>IIPS</v>
          </cell>
          <cell r="AA2386" t="str">
            <v>OTH</v>
          </cell>
        </row>
        <row r="2387">
          <cell r="F2387" t="str">
            <v>I15010500056</v>
          </cell>
          <cell r="G2387" t="str">
            <v>SPPGHU014CQ</v>
          </cell>
          <cell r="H2387" t="str">
            <v>CPQ 72GB U320 10K SCSI HDD</v>
          </cell>
          <cell r="J2387">
            <v>0</v>
          </cell>
          <cell r="K2387">
            <v>50.62</v>
          </cell>
          <cell r="L2387">
            <v>0</v>
          </cell>
          <cell r="M2387">
            <v>0</v>
          </cell>
          <cell r="N2387" t="str">
            <v>DPS-JOPL</v>
          </cell>
          <cell r="O2387" t="str">
            <v>HW COMP BY PERIOD</v>
          </cell>
          <cell r="P2387">
            <v>1</v>
          </cell>
          <cell r="R2387">
            <v>1501</v>
          </cell>
          <cell r="S2387" t="str">
            <v>TMS</v>
          </cell>
          <cell r="T2387" t="str">
            <v>direct</v>
          </cell>
          <cell r="V2387" t="str">
            <v>nil</v>
          </cell>
          <cell r="W2387">
            <v>0</v>
          </cell>
          <cell r="X2387">
            <v>0</v>
          </cell>
          <cell r="Z2387" t="str">
            <v>Part</v>
          </cell>
          <cell r="AA2387" t="str">
            <v>OTH</v>
          </cell>
        </row>
        <row r="2388">
          <cell r="F2388" t="str">
            <v>I15010900026</v>
          </cell>
          <cell r="G2388" t="str">
            <v>ONSITE_SUPPORT</v>
          </cell>
          <cell r="H2388" t="str">
            <v>Onsite Support Services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 t="str">
            <v>DPS-JOPL</v>
          </cell>
          <cell r="O2388" t="str">
            <v>HW COMP BY PERIOD</v>
          </cell>
          <cell r="P2388">
            <v>7.85</v>
          </cell>
          <cell r="R2388">
            <v>1501</v>
          </cell>
          <cell r="S2388" t="str">
            <v>TMS</v>
          </cell>
          <cell r="T2388" t="str">
            <v>direct</v>
          </cell>
          <cell r="V2388" t="str">
            <v>nil</v>
          </cell>
          <cell r="W2388">
            <v>0</v>
          </cell>
          <cell r="X2388">
            <v>0</v>
          </cell>
          <cell r="Z2388" t="str">
            <v>IIPS</v>
          </cell>
          <cell r="AA2388" t="str">
            <v>OTH</v>
          </cell>
        </row>
        <row r="2389">
          <cell r="F2389" t="str">
            <v>I15010900026</v>
          </cell>
          <cell r="G2389" t="str">
            <v>PARK_EXP</v>
          </cell>
          <cell r="H2389" t="str">
            <v>Parking Expenses</v>
          </cell>
          <cell r="J2389">
            <v>0</v>
          </cell>
          <cell r="K2389">
            <v>0</v>
          </cell>
          <cell r="L2389">
            <v>0</v>
          </cell>
          <cell r="M2389">
            <v>2</v>
          </cell>
          <cell r="N2389" t="str">
            <v>DPS-JOPL</v>
          </cell>
          <cell r="O2389" t="str">
            <v>HW COMP BY PERIOD</v>
          </cell>
          <cell r="P2389">
            <v>1</v>
          </cell>
          <cell r="R2389">
            <v>1501</v>
          </cell>
          <cell r="S2389" t="str">
            <v>TMS</v>
          </cell>
          <cell r="T2389" t="str">
            <v>direct</v>
          </cell>
          <cell r="V2389" t="str">
            <v>nil</v>
          </cell>
          <cell r="W2389">
            <v>0</v>
          </cell>
          <cell r="X2389">
            <v>0</v>
          </cell>
          <cell r="Z2389" t="str">
            <v>Exp</v>
          </cell>
          <cell r="AA2389" t="str">
            <v>OTH</v>
          </cell>
        </row>
        <row r="2390">
          <cell r="F2390" t="str">
            <v>I15010700108</v>
          </cell>
          <cell r="G2390" t="str">
            <v>Helpdesk_Support</v>
          </cell>
          <cell r="H2390" t="str">
            <v>Helpdesk Support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 t="str">
            <v>DPS-JOPL</v>
          </cell>
          <cell r="O2390" t="str">
            <v>IDA_TENDER_1169</v>
          </cell>
          <cell r="P2390">
            <v>0.25</v>
          </cell>
          <cell r="R2390">
            <v>1501</v>
          </cell>
          <cell r="S2390" t="str">
            <v>TMS</v>
          </cell>
          <cell r="T2390" t="str">
            <v>direct</v>
          </cell>
          <cell r="V2390" t="str">
            <v>nil</v>
          </cell>
          <cell r="W2390">
            <v>0</v>
          </cell>
          <cell r="X2390">
            <v>0</v>
          </cell>
          <cell r="Z2390" t="str">
            <v>SVC</v>
          </cell>
          <cell r="AA2390" t="str">
            <v/>
          </cell>
        </row>
        <row r="2391">
          <cell r="F2391" t="str">
            <v>I15011600038</v>
          </cell>
          <cell r="G2391" t="str">
            <v>ONSITE_SUPPORT</v>
          </cell>
          <cell r="H2391" t="str">
            <v>Onsite Support Services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 t="str">
            <v>DPS-JOPL</v>
          </cell>
          <cell r="O2391" t="str">
            <v>CHARGEABLE CALL</v>
          </cell>
          <cell r="P2391">
            <v>0.5</v>
          </cell>
          <cell r="R2391">
            <v>1501</v>
          </cell>
          <cell r="S2391" t="str">
            <v>TMS</v>
          </cell>
          <cell r="T2391" t="str">
            <v>direct</v>
          </cell>
          <cell r="V2391" t="str">
            <v>nil</v>
          </cell>
          <cell r="W2391">
            <v>0</v>
          </cell>
          <cell r="X2391">
            <v>0</v>
          </cell>
          <cell r="Z2391" t="str">
            <v>IIPS</v>
          </cell>
          <cell r="AA2391" t="str">
            <v>OTH</v>
          </cell>
        </row>
        <row r="2392">
          <cell r="F2392" t="str">
            <v>I15010900075</v>
          </cell>
          <cell r="G2392" t="str">
            <v>Helpdesk_Support</v>
          </cell>
          <cell r="H2392" t="str">
            <v>Helpdesk Support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 t="str">
            <v>DPS-JOPL</v>
          </cell>
          <cell r="O2392" t="str">
            <v>IDA_TENDER_1169</v>
          </cell>
          <cell r="P2392">
            <v>0</v>
          </cell>
          <cell r="R2392">
            <v>1501</v>
          </cell>
          <cell r="S2392" t="str">
            <v>TMS</v>
          </cell>
          <cell r="T2392" t="str">
            <v>direct</v>
          </cell>
          <cell r="V2392" t="str">
            <v>nil</v>
          </cell>
          <cell r="W2392">
            <v>0</v>
          </cell>
          <cell r="X2392">
            <v>0</v>
          </cell>
          <cell r="Z2392" t="str">
            <v>SVC</v>
          </cell>
          <cell r="AA2392" t="str">
            <v/>
          </cell>
        </row>
        <row r="2393">
          <cell r="F2393" t="str">
            <v>I15011600027</v>
          </cell>
          <cell r="G2393" t="str">
            <v>ONSITE_SUPPORT</v>
          </cell>
          <cell r="H2393" t="str">
            <v>Onsite Support Services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 t="str">
            <v>DPS-JOPL</v>
          </cell>
          <cell r="O2393" t="str">
            <v>CHARGEABLE CALL</v>
          </cell>
          <cell r="P2393">
            <v>0.5</v>
          </cell>
          <cell r="R2393">
            <v>1501</v>
          </cell>
          <cell r="S2393" t="str">
            <v>TMS</v>
          </cell>
          <cell r="T2393" t="str">
            <v>direct</v>
          </cell>
          <cell r="V2393" t="str">
            <v>nil</v>
          </cell>
          <cell r="W2393">
            <v>0</v>
          </cell>
          <cell r="X2393">
            <v>0</v>
          </cell>
          <cell r="Z2393" t="str">
            <v>IIPS</v>
          </cell>
          <cell r="AA2393" t="str">
            <v>OTH</v>
          </cell>
        </row>
        <row r="2394">
          <cell r="F2394" t="str">
            <v>I15012000098</v>
          </cell>
          <cell r="G2394" t="str">
            <v>Helpdesk_Support</v>
          </cell>
          <cell r="H2394" t="str">
            <v>Helpdesk Support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 t="str">
            <v>DPS-JOPL</v>
          </cell>
          <cell r="O2394" t="str">
            <v>IDA_TENDER_1169</v>
          </cell>
          <cell r="P2394">
            <v>0</v>
          </cell>
          <cell r="R2394">
            <v>1501</v>
          </cell>
          <cell r="S2394" t="str">
            <v>TMS</v>
          </cell>
          <cell r="T2394" t="str">
            <v>direct</v>
          </cell>
          <cell r="V2394" t="str">
            <v>nil</v>
          </cell>
          <cell r="W2394">
            <v>0</v>
          </cell>
          <cell r="X2394">
            <v>0</v>
          </cell>
          <cell r="Z2394" t="str">
            <v>SVC</v>
          </cell>
          <cell r="AA2394" t="str">
            <v/>
          </cell>
        </row>
        <row r="2395">
          <cell r="F2395" t="str">
            <v>I15012200094</v>
          </cell>
          <cell r="G2395" t="str">
            <v>Vendor_OnSite_Services</v>
          </cell>
          <cell r="H2395" t="str">
            <v>Vendor Onsite Services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 t="str">
            <v>DPS-JOPL</v>
          </cell>
          <cell r="O2395" t="str">
            <v>HW COMP BY PERIOD</v>
          </cell>
          <cell r="P2395">
            <v>0.83</v>
          </cell>
          <cell r="R2395">
            <v>1501</v>
          </cell>
          <cell r="S2395" t="str">
            <v>TMS</v>
          </cell>
          <cell r="T2395" t="str">
            <v>direct</v>
          </cell>
          <cell r="V2395" t="str">
            <v>nil</v>
          </cell>
          <cell r="W2395">
            <v>0</v>
          </cell>
          <cell r="X2395">
            <v>0</v>
          </cell>
          <cell r="Z2395" t="str">
            <v>SVC</v>
          </cell>
          <cell r="AA2395" t="str">
            <v>OTH</v>
          </cell>
        </row>
        <row r="2396">
          <cell r="F2396" t="str">
            <v>I15012700012</v>
          </cell>
          <cell r="G2396" t="str">
            <v>Helpdesk_Support</v>
          </cell>
          <cell r="H2396" t="str">
            <v>Helpdesk Support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 t="str">
            <v>DPS-JOPL</v>
          </cell>
          <cell r="O2396" t="str">
            <v>HW &amp; LABOUR WRTY</v>
          </cell>
          <cell r="P2396">
            <v>0</v>
          </cell>
          <cell r="R2396">
            <v>1501</v>
          </cell>
          <cell r="S2396" t="str">
            <v>TMS</v>
          </cell>
          <cell r="T2396" t="str">
            <v>direct</v>
          </cell>
          <cell r="V2396" t="str">
            <v>nil</v>
          </cell>
          <cell r="W2396">
            <v>0</v>
          </cell>
          <cell r="X2396">
            <v>0</v>
          </cell>
          <cell r="Z2396" t="str">
            <v>SVC</v>
          </cell>
          <cell r="AA2396" t="str">
            <v/>
          </cell>
        </row>
        <row r="2397">
          <cell r="F2397" t="str">
            <v>I15012300074</v>
          </cell>
          <cell r="G2397" t="str">
            <v>Vendor_OnSite_Services</v>
          </cell>
          <cell r="H2397" t="str">
            <v>Vendor Onsite Services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 t="str">
            <v>ESS-JOPL</v>
          </cell>
          <cell r="O2397" t="str">
            <v>HW COMP BY PERIOD</v>
          </cell>
          <cell r="P2397">
            <v>1</v>
          </cell>
          <cell r="R2397">
            <v>1501</v>
          </cell>
          <cell r="S2397" t="str">
            <v>TMS</v>
          </cell>
          <cell r="T2397" t="str">
            <v>direct</v>
          </cell>
          <cell r="V2397" t="str">
            <v>nil</v>
          </cell>
          <cell r="W2397">
            <v>0</v>
          </cell>
          <cell r="X2397">
            <v>0</v>
          </cell>
          <cell r="Z2397" t="str">
            <v>SVC</v>
          </cell>
          <cell r="AA2397" t="str">
            <v>OTH</v>
          </cell>
        </row>
        <row r="2398">
          <cell r="F2398" t="str">
            <v>I15010800244</v>
          </cell>
          <cell r="G2398" t="str">
            <v>ONSITE_SUPPORT</v>
          </cell>
          <cell r="H2398" t="str">
            <v>Onsite Support Services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 t="str">
            <v>DPS-JOPL</v>
          </cell>
          <cell r="O2398" t="str">
            <v>HW INVENTORY CHECK</v>
          </cell>
          <cell r="P2398">
            <v>7.5</v>
          </cell>
          <cell r="R2398">
            <v>1501</v>
          </cell>
          <cell r="S2398" t="str">
            <v>TMS</v>
          </cell>
          <cell r="T2398" t="str">
            <v>direct</v>
          </cell>
          <cell r="V2398" t="str">
            <v>nil</v>
          </cell>
          <cell r="W2398">
            <v>0</v>
          </cell>
          <cell r="X2398">
            <v>0</v>
          </cell>
          <cell r="Z2398" t="str">
            <v>IIPS</v>
          </cell>
          <cell r="AA2398" t="str">
            <v>OTH</v>
          </cell>
        </row>
        <row r="2399">
          <cell r="F2399" t="str">
            <v>I15010800244</v>
          </cell>
          <cell r="G2399" t="str">
            <v>TAXI_EXP</v>
          </cell>
          <cell r="H2399" t="str">
            <v>Taxi Expenses</v>
          </cell>
          <cell r="J2399">
            <v>16.54</v>
          </cell>
          <cell r="K2399">
            <v>0</v>
          </cell>
          <cell r="L2399">
            <v>0</v>
          </cell>
          <cell r="M2399">
            <v>16.54</v>
          </cell>
          <cell r="N2399" t="str">
            <v>DPS-JOPL</v>
          </cell>
          <cell r="O2399" t="str">
            <v>HW INVENTORY CHECK</v>
          </cell>
          <cell r="P2399">
            <v>1</v>
          </cell>
          <cell r="R2399">
            <v>1501</v>
          </cell>
          <cell r="S2399" t="str">
            <v>TMS</v>
          </cell>
          <cell r="T2399" t="str">
            <v>direct</v>
          </cell>
          <cell r="V2399" t="str">
            <v>non comm</v>
          </cell>
          <cell r="W2399">
            <v>0</v>
          </cell>
          <cell r="X2399">
            <v>0</v>
          </cell>
          <cell r="Z2399" t="str">
            <v>Exp</v>
          </cell>
          <cell r="AA2399" t="str">
            <v>OTH</v>
          </cell>
        </row>
        <row r="2400">
          <cell r="F2400" t="str">
            <v>I15010800244</v>
          </cell>
          <cell r="G2400" t="str">
            <v>PUBLIC_EXP</v>
          </cell>
          <cell r="H2400" t="str">
            <v>Public Transport Expenses</v>
          </cell>
          <cell r="J2400">
            <v>3</v>
          </cell>
          <cell r="K2400">
            <v>0</v>
          </cell>
          <cell r="L2400">
            <v>0</v>
          </cell>
          <cell r="M2400">
            <v>3</v>
          </cell>
          <cell r="N2400" t="str">
            <v>DPS-JOPL</v>
          </cell>
          <cell r="O2400" t="str">
            <v>HW INVENTORY CHECK</v>
          </cell>
          <cell r="P2400">
            <v>1</v>
          </cell>
          <cell r="R2400">
            <v>1501</v>
          </cell>
          <cell r="S2400" t="str">
            <v>TMS</v>
          </cell>
          <cell r="T2400" t="str">
            <v>direct</v>
          </cell>
          <cell r="V2400" t="str">
            <v>non comm</v>
          </cell>
          <cell r="W2400">
            <v>0</v>
          </cell>
          <cell r="X2400">
            <v>0</v>
          </cell>
          <cell r="Z2400" t="str">
            <v>Exp</v>
          </cell>
          <cell r="AA2400" t="str">
            <v>OTH</v>
          </cell>
        </row>
        <row r="2401">
          <cell r="F2401" t="str">
            <v>I15010800244</v>
          </cell>
          <cell r="G2401" t="str">
            <v>TAXI_EXP</v>
          </cell>
          <cell r="H2401" t="str">
            <v>Taxi Expenses</v>
          </cell>
          <cell r="J2401">
            <v>12.1</v>
          </cell>
          <cell r="K2401">
            <v>0</v>
          </cell>
          <cell r="L2401">
            <v>0</v>
          </cell>
          <cell r="M2401">
            <v>12.1</v>
          </cell>
          <cell r="N2401" t="str">
            <v>DPS-JOPL</v>
          </cell>
          <cell r="O2401" t="str">
            <v>HW INVENTORY CHECK</v>
          </cell>
          <cell r="P2401">
            <v>1</v>
          </cell>
          <cell r="R2401">
            <v>1501</v>
          </cell>
          <cell r="S2401" t="str">
            <v>TMS</v>
          </cell>
          <cell r="T2401" t="str">
            <v>direct</v>
          </cell>
          <cell r="V2401" t="str">
            <v>non comm</v>
          </cell>
          <cell r="W2401">
            <v>0</v>
          </cell>
          <cell r="X2401">
            <v>0</v>
          </cell>
          <cell r="Z2401" t="str">
            <v>Exp</v>
          </cell>
          <cell r="AA2401" t="str">
            <v>OTH</v>
          </cell>
        </row>
        <row r="2402">
          <cell r="F2402" t="str">
            <v>I15010800244</v>
          </cell>
          <cell r="G2402" t="str">
            <v>PUBLIC_EXP</v>
          </cell>
          <cell r="H2402" t="str">
            <v>Public Transport Expenses</v>
          </cell>
          <cell r="J2402">
            <v>3</v>
          </cell>
          <cell r="K2402">
            <v>0</v>
          </cell>
          <cell r="L2402">
            <v>0</v>
          </cell>
          <cell r="M2402">
            <v>3</v>
          </cell>
          <cell r="N2402" t="str">
            <v>DPS-JOPL</v>
          </cell>
          <cell r="O2402" t="str">
            <v>HW INVENTORY CHECK</v>
          </cell>
          <cell r="P2402">
            <v>1</v>
          </cell>
          <cell r="R2402">
            <v>1501</v>
          </cell>
          <cell r="S2402" t="str">
            <v>TMS</v>
          </cell>
          <cell r="T2402" t="str">
            <v>direct</v>
          </cell>
          <cell r="V2402" t="str">
            <v>non comm</v>
          </cell>
          <cell r="W2402">
            <v>0</v>
          </cell>
          <cell r="X2402">
            <v>0</v>
          </cell>
          <cell r="Z2402" t="str">
            <v>Exp</v>
          </cell>
          <cell r="AA2402" t="str">
            <v>OTH</v>
          </cell>
        </row>
        <row r="2403">
          <cell r="F2403" t="str">
            <v>I15012200069</v>
          </cell>
          <cell r="G2403" t="str">
            <v>Helpdesk_Support</v>
          </cell>
          <cell r="H2403" t="str">
            <v>Helpdesk Support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 t="str">
            <v>DPS-JOPL</v>
          </cell>
          <cell r="O2403" t="str">
            <v>IDA_TENDER_1169</v>
          </cell>
          <cell r="P2403">
            <v>0</v>
          </cell>
          <cell r="R2403">
            <v>1501</v>
          </cell>
          <cell r="S2403" t="str">
            <v>TMS</v>
          </cell>
          <cell r="T2403" t="str">
            <v>direct</v>
          </cell>
          <cell r="V2403" t="str">
            <v>nil</v>
          </cell>
          <cell r="W2403">
            <v>0</v>
          </cell>
          <cell r="X2403">
            <v>0</v>
          </cell>
          <cell r="Z2403" t="str">
            <v>SVC</v>
          </cell>
          <cell r="AA2403" t="str">
            <v/>
          </cell>
        </row>
        <row r="2404">
          <cell r="F2404" t="str">
            <v>I15012400006</v>
          </cell>
          <cell r="G2404" t="str">
            <v>Helpdesk_Support</v>
          </cell>
          <cell r="H2404" t="str">
            <v>Helpdesk Support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 t="str">
            <v>ESS-JOPL</v>
          </cell>
          <cell r="O2404" t="str">
            <v>FACILITY MGT</v>
          </cell>
          <cell r="P2404">
            <v>0</v>
          </cell>
          <cell r="R2404">
            <v>1501</v>
          </cell>
          <cell r="S2404" t="str">
            <v>TMS</v>
          </cell>
          <cell r="T2404" t="str">
            <v>direct</v>
          </cell>
          <cell r="V2404" t="str">
            <v>nil</v>
          </cell>
          <cell r="W2404">
            <v>0</v>
          </cell>
          <cell r="X2404">
            <v>0</v>
          </cell>
          <cell r="Z2404" t="str">
            <v>SVC</v>
          </cell>
          <cell r="AA2404" t="str">
            <v/>
          </cell>
        </row>
        <row r="2405">
          <cell r="F2405" t="str">
            <v>I15012400015</v>
          </cell>
          <cell r="G2405" t="str">
            <v>Helpdesk_Support</v>
          </cell>
          <cell r="H2405" t="str">
            <v>Helpdesk Support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 t="str">
            <v>ESS-JOPL</v>
          </cell>
          <cell r="O2405" t="str">
            <v>FACILITY MGT</v>
          </cell>
          <cell r="P2405">
            <v>0</v>
          </cell>
          <cell r="R2405">
            <v>1501</v>
          </cell>
          <cell r="S2405" t="str">
            <v>TMS</v>
          </cell>
          <cell r="T2405" t="str">
            <v>direct</v>
          </cell>
          <cell r="V2405" t="str">
            <v>nil</v>
          </cell>
          <cell r="W2405">
            <v>0</v>
          </cell>
          <cell r="X2405">
            <v>0</v>
          </cell>
          <cell r="Z2405" t="str">
            <v>SVC</v>
          </cell>
          <cell r="AA2405" t="str">
            <v/>
          </cell>
        </row>
        <row r="2406">
          <cell r="F2406" t="str">
            <v>I15011200218</v>
          </cell>
          <cell r="G2406" t="str">
            <v>Helpdesk_Support</v>
          </cell>
          <cell r="H2406" t="str">
            <v>Helpdesk Support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 t="str">
            <v>DPS-JOPL</v>
          </cell>
          <cell r="O2406" t="str">
            <v>FACILITY MGT</v>
          </cell>
          <cell r="P2406">
            <v>0</v>
          </cell>
          <cell r="R2406">
            <v>1501</v>
          </cell>
          <cell r="S2406" t="str">
            <v>TMS</v>
          </cell>
          <cell r="T2406" t="str">
            <v>direct</v>
          </cell>
          <cell r="V2406" t="str">
            <v>nil</v>
          </cell>
          <cell r="W2406">
            <v>0</v>
          </cell>
          <cell r="X2406">
            <v>0</v>
          </cell>
          <cell r="Z2406" t="str">
            <v>SVC</v>
          </cell>
          <cell r="AA2406" t="str">
            <v/>
          </cell>
        </row>
        <row r="2407">
          <cell r="F2407" t="str">
            <v>I15011300057</v>
          </cell>
          <cell r="G2407" t="str">
            <v>Helpdesk_Support</v>
          </cell>
          <cell r="H2407" t="str">
            <v>Helpdesk Support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 t="str">
            <v>ESS-JOPL</v>
          </cell>
          <cell r="O2407" t="str">
            <v>FACILITY MGT</v>
          </cell>
          <cell r="P2407">
            <v>0.32</v>
          </cell>
          <cell r="R2407">
            <v>1501</v>
          </cell>
          <cell r="S2407" t="str">
            <v>TMS</v>
          </cell>
          <cell r="T2407" t="str">
            <v>direct</v>
          </cell>
          <cell r="V2407" t="str">
            <v>nil</v>
          </cell>
          <cell r="W2407">
            <v>0</v>
          </cell>
          <cell r="X2407">
            <v>0</v>
          </cell>
          <cell r="Z2407" t="str">
            <v>SVC</v>
          </cell>
          <cell r="AA2407" t="str">
            <v/>
          </cell>
        </row>
        <row r="2408">
          <cell r="F2408" t="str">
            <v>I15012800038</v>
          </cell>
          <cell r="G2408" t="str">
            <v>contract_cover</v>
          </cell>
          <cell r="H2408" t="str">
            <v>Fixed Price</v>
          </cell>
          <cell r="I2408" t="str">
            <v>MOSMOS_MOS_FTWOR</v>
          </cell>
          <cell r="J2408">
            <v>1164.9100000000001</v>
          </cell>
          <cell r="K2408">
            <v>0</v>
          </cell>
          <cell r="L2408">
            <v>0</v>
          </cell>
          <cell r="M2408">
            <v>0</v>
          </cell>
          <cell r="N2408" t="str">
            <v>DPS-JOPL</v>
          </cell>
          <cell r="O2408" t="str">
            <v>Only UM</v>
          </cell>
          <cell r="P2408">
            <v>1</v>
          </cell>
          <cell r="R2408">
            <v>1501</v>
          </cell>
          <cell r="S2408" t="str">
            <v>TMS</v>
          </cell>
          <cell r="T2408" t="str">
            <v>direct</v>
          </cell>
          <cell r="V2408" t="str">
            <v>SBM 2.5 MOS</v>
          </cell>
          <cell r="W2408">
            <v>209.68380000000002</v>
          </cell>
          <cell r="X2408">
            <v>267.92930000000001</v>
          </cell>
          <cell r="Z2408" t="str">
            <v>MOS</v>
          </cell>
          <cell r="AA2408" t="str">
            <v>COM</v>
          </cell>
        </row>
        <row r="2409">
          <cell r="F2409" t="str">
            <v>I15012800036</v>
          </cell>
          <cell r="G2409" t="str">
            <v>contract_cover</v>
          </cell>
          <cell r="H2409" t="str">
            <v>Fixed Price</v>
          </cell>
          <cell r="I2409" t="str">
            <v>MOSMOS_MOS_FTWR</v>
          </cell>
          <cell r="J2409">
            <v>1135</v>
          </cell>
          <cell r="K2409">
            <v>0</v>
          </cell>
          <cell r="L2409">
            <v>0</v>
          </cell>
          <cell r="M2409">
            <v>0</v>
          </cell>
          <cell r="N2409" t="str">
            <v>DPS-JOPL</v>
          </cell>
          <cell r="O2409" t="str">
            <v>Only UM</v>
          </cell>
          <cell r="P2409">
            <v>1</v>
          </cell>
          <cell r="Q2409" t="str">
            <v>3900047603</v>
          </cell>
          <cell r="R2409">
            <v>1501</v>
          </cell>
          <cell r="S2409" t="str">
            <v>TMS</v>
          </cell>
          <cell r="T2409" t="str">
            <v>direct</v>
          </cell>
          <cell r="V2409" t="str">
            <v>SBM 2.5 MOS</v>
          </cell>
          <cell r="W2409">
            <v>204.29999999999998</v>
          </cell>
          <cell r="X2409">
            <v>261.05</v>
          </cell>
          <cell r="Z2409" t="str">
            <v>MOS</v>
          </cell>
          <cell r="AA2409" t="str">
            <v>COM</v>
          </cell>
        </row>
        <row r="2410">
          <cell r="F2410" t="str">
            <v>I15011300054</v>
          </cell>
          <cell r="G2410" t="str">
            <v>Helpdesk_Support</v>
          </cell>
          <cell r="H2410" t="str">
            <v>Helpdesk Support</v>
          </cell>
          <cell r="J2410">
            <v>0</v>
          </cell>
          <cell r="K2410">
            <v>0</v>
          </cell>
          <cell r="L2410">
            <v>0</v>
          </cell>
          <cell r="M2410">
            <v>0</v>
          </cell>
          <cell r="N2410" t="str">
            <v>ESS-JOPL</v>
          </cell>
          <cell r="O2410" t="str">
            <v>FACILITY MGT</v>
          </cell>
          <cell r="P2410">
            <v>0.5</v>
          </cell>
          <cell r="R2410">
            <v>1501</v>
          </cell>
          <cell r="S2410" t="str">
            <v>TMS</v>
          </cell>
          <cell r="T2410" t="str">
            <v>direct</v>
          </cell>
          <cell r="V2410" t="str">
            <v>nil</v>
          </cell>
          <cell r="W2410">
            <v>0</v>
          </cell>
          <cell r="X2410">
            <v>0</v>
          </cell>
          <cell r="Z2410" t="str">
            <v>SVC</v>
          </cell>
          <cell r="AA2410" t="str">
            <v/>
          </cell>
        </row>
        <row r="2411">
          <cell r="F2411" t="str">
            <v>I15012000119</v>
          </cell>
          <cell r="G2411" t="str">
            <v>PC03XX320IB</v>
          </cell>
          <cell r="H2411" t="str">
            <v>Item: PC03XX320IB / 99E9531 / IBM X3650</v>
          </cell>
          <cell r="I2411" t="str">
            <v>MWSHMA_HMA</v>
          </cell>
          <cell r="J2411">
            <v>0</v>
          </cell>
          <cell r="K2411">
            <v>0</v>
          </cell>
          <cell r="L2411">
            <v>0</v>
          </cell>
          <cell r="M2411">
            <v>0</v>
          </cell>
          <cell r="N2411" t="str">
            <v>ESS-JOPL</v>
          </cell>
          <cell r="O2411" t="str">
            <v>Only UM</v>
          </cell>
          <cell r="P2411">
            <v>1</v>
          </cell>
          <cell r="Q2411" t="str">
            <v>3900047061</v>
          </cell>
          <cell r="R2411">
            <v>1501</v>
          </cell>
          <cell r="S2411" t="str">
            <v>TMS</v>
          </cell>
          <cell r="T2411" t="str">
            <v>direct</v>
          </cell>
          <cell r="V2411" t="str">
            <v>nil</v>
          </cell>
          <cell r="W2411">
            <v>0</v>
          </cell>
          <cell r="X2411">
            <v>0</v>
          </cell>
          <cell r="Z2411" t="str">
            <v>Nil</v>
          </cell>
          <cell r="AA2411" t="str">
            <v>COM</v>
          </cell>
        </row>
        <row r="2412">
          <cell r="F2412" t="str">
            <v>I15011500115</v>
          </cell>
          <cell r="G2412" t="str">
            <v>Helpdesk_Support</v>
          </cell>
          <cell r="H2412" t="str">
            <v>Helpdesk Support</v>
          </cell>
          <cell r="J2412">
            <v>0</v>
          </cell>
          <cell r="K2412">
            <v>0</v>
          </cell>
          <cell r="L2412">
            <v>0</v>
          </cell>
          <cell r="M2412">
            <v>0</v>
          </cell>
          <cell r="N2412" t="str">
            <v>DPS-JOPL</v>
          </cell>
          <cell r="O2412" t="str">
            <v>HW &amp; LABOUR WRTY</v>
          </cell>
          <cell r="P2412">
            <v>0.5</v>
          </cell>
          <cell r="R2412">
            <v>1501</v>
          </cell>
          <cell r="S2412" t="str">
            <v>TMS</v>
          </cell>
          <cell r="T2412" t="str">
            <v>direct</v>
          </cell>
          <cell r="V2412" t="str">
            <v>nil</v>
          </cell>
          <cell r="W2412">
            <v>0</v>
          </cell>
          <cell r="X2412">
            <v>0</v>
          </cell>
          <cell r="Z2412" t="str">
            <v>SVC</v>
          </cell>
          <cell r="AA2412" t="str">
            <v/>
          </cell>
        </row>
        <row r="2413">
          <cell r="F2413" t="str">
            <v>I15012000034</v>
          </cell>
          <cell r="G2413" t="str">
            <v>Helpdesk_Support</v>
          </cell>
          <cell r="H2413" t="str">
            <v>Helpdesk Support</v>
          </cell>
          <cell r="J2413">
            <v>0</v>
          </cell>
          <cell r="K2413">
            <v>0</v>
          </cell>
          <cell r="L2413">
            <v>0</v>
          </cell>
          <cell r="M2413">
            <v>0</v>
          </cell>
          <cell r="N2413" t="str">
            <v>DPS-JOPL</v>
          </cell>
          <cell r="O2413" t="str">
            <v>IDA_TENDER_1169</v>
          </cell>
          <cell r="P2413">
            <v>0</v>
          </cell>
          <cell r="R2413">
            <v>1501</v>
          </cell>
          <cell r="S2413" t="str">
            <v>TMS</v>
          </cell>
          <cell r="T2413" t="str">
            <v>direct</v>
          </cell>
          <cell r="V2413" t="str">
            <v>nil</v>
          </cell>
          <cell r="W2413">
            <v>0</v>
          </cell>
          <cell r="X2413">
            <v>0</v>
          </cell>
          <cell r="Z2413" t="str">
            <v>SVC</v>
          </cell>
          <cell r="AA2413" t="str">
            <v/>
          </cell>
        </row>
        <row r="2414">
          <cell r="F2414" t="str">
            <v>I15010700124</v>
          </cell>
          <cell r="G2414" t="str">
            <v>PROFESSIONAL_SVC</v>
          </cell>
          <cell r="H2414" t="str">
            <v>PROFESSIONAL SERVICES</v>
          </cell>
          <cell r="J2414">
            <v>0</v>
          </cell>
          <cell r="K2414">
            <v>0</v>
          </cell>
          <cell r="L2414">
            <v>0</v>
          </cell>
          <cell r="M2414">
            <v>0</v>
          </cell>
          <cell r="N2414" t="str">
            <v>DPS-JOPL</v>
          </cell>
          <cell r="O2414" t="str">
            <v>PROFESSIONAL SALES</v>
          </cell>
          <cell r="P2414">
            <v>1</v>
          </cell>
          <cell r="Q2414" t="str">
            <v>PR141218-02</v>
          </cell>
          <cell r="R2414">
            <v>1501</v>
          </cell>
          <cell r="S2414" t="str">
            <v>TMS</v>
          </cell>
          <cell r="T2414" t="str">
            <v>direct</v>
          </cell>
          <cell r="V2414" t="str">
            <v>nil</v>
          </cell>
          <cell r="W2414">
            <v>0</v>
          </cell>
          <cell r="X2414">
            <v>0</v>
          </cell>
          <cell r="Z2414" t="str">
            <v>IIPS</v>
          </cell>
          <cell r="AA2414" t="str">
            <v>COM</v>
          </cell>
        </row>
        <row r="2415">
          <cell r="F2415" t="str">
            <v>I15011900066</v>
          </cell>
          <cell r="G2415" t="str">
            <v>Vendor_OnSite_Services</v>
          </cell>
          <cell r="H2415" t="str">
            <v>Vendor Onsite Services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 t="str">
            <v>ESS-JOPL</v>
          </cell>
          <cell r="O2415" t="str">
            <v>HW COMP BY PERIOD</v>
          </cell>
          <cell r="P2415">
            <v>1.25</v>
          </cell>
          <cell r="R2415">
            <v>1501</v>
          </cell>
          <cell r="S2415" t="str">
            <v>TMS</v>
          </cell>
          <cell r="T2415" t="str">
            <v>direct</v>
          </cell>
          <cell r="V2415" t="str">
            <v>nil</v>
          </cell>
          <cell r="W2415">
            <v>0</v>
          </cell>
          <cell r="X2415">
            <v>0</v>
          </cell>
          <cell r="Z2415" t="str">
            <v>SVC</v>
          </cell>
          <cell r="AA2415" t="str">
            <v>OTH</v>
          </cell>
        </row>
        <row r="2416">
          <cell r="F2416" t="str">
            <v>I15012200089</v>
          </cell>
          <cell r="G2416" t="str">
            <v>Vendor_OnSite_Services</v>
          </cell>
          <cell r="H2416" t="str">
            <v>Vendor Onsite Services</v>
          </cell>
          <cell r="J2416">
            <v>0</v>
          </cell>
          <cell r="K2416">
            <v>0</v>
          </cell>
          <cell r="L2416">
            <v>0</v>
          </cell>
          <cell r="M2416">
            <v>0</v>
          </cell>
          <cell r="N2416" t="str">
            <v>ESS-JOPL</v>
          </cell>
          <cell r="O2416" t="str">
            <v>HW COMP BY PERIOD</v>
          </cell>
          <cell r="P2416">
            <v>0.83</v>
          </cell>
          <cell r="R2416">
            <v>1501</v>
          </cell>
          <cell r="S2416" t="str">
            <v>TMS</v>
          </cell>
          <cell r="T2416" t="str">
            <v>direct</v>
          </cell>
          <cell r="V2416" t="str">
            <v>nil</v>
          </cell>
          <cell r="W2416">
            <v>0</v>
          </cell>
          <cell r="X2416">
            <v>0</v>
          </cell>
          <cell r="Z2416" t="str">
            <v>SVC</v>
          </cell>
          <cell r="AA2416" t="str">
            <v>OTH</v>
          </cell>
        </row>
        <row r="2417">
          <cell r="F2417" t="str">
            <v>I15012000045</v>
          </cell>
          <cell r="G2417" t="str">
            <v>INSPECTION</v>
          </cell>
          <cell r="H2417" t="str">
            <v>Inspection Services</v>
          </cell>
          <cell r="J2417">
            <v>0</v>
          </cell>
          <cell r="K2417">
            <v>0</v>
          </cell>
          <cell r="L2417">
            <v>0</v>
          </cell>
          <cell r="M2417">
            <v>0</v>
          </cell>
          <cell r="N2417" t="str">
            <v>ESS-JOPL</v>
          </cell>
          <cell r="P2417">
            <v>0.5</v>
          </cell>
          <cell r="R2417">
            <v>1501</v>
          </cell>
          <cell r="S2417" t="str">
            <v>TMS</v>
          </cell>
          <cell r="T2417" t="str">
            <v>direct</v>
          </cell>
          <cell r="V2417" t="str">
            <v>nil</v>
          </cell>
          <cell r="W2417">
            <v>0</v>
          </cell>
          <cell r="X2417">
            <v>0</v>
          </cell>
          <cell r="Z2417" t="str">
            <v>SVC</v>
          </cell>
          <cell r="AA2417" t="str">
            <v/>
          </cell>
        </row>
        <row r="2418">
          <cell r="F2418" t="str">
            <v>I15010500065</v>
          </cell>
          <cell r="G2418" t="str">
            <v>INSPECTION</v>
          </cell>
          <cell r="H2418" t="str">
            <v>Inspection Services</v>
          </cell>
          <cell r="J2418">
            <v>0</v>
          </cell>
          <cell r="K2418">
            <v>0</v>
          </cell>
          <cell r="L2418">
            <v>0</v>
          </cell>
          <cell r="M2418">
            <v>0</v>
          </cell>
          <cell r="N2418" t="str">
            <v>DPS-JOPL</v>
          </cell>
          <cell r="P2418">
            <v>0.5</v>
          </cell>
          <cell r="R2418">
            <v>1501</v>
          </cell>
          <cell r="S2418" t="str">
            <v>TMS</v>
          </cell>
          <cell r="T2418" t="str">
            <v>direct</v>
          </cell>
          <cell r="V2418" t="str">
            <v>nil</v>
          </cell>
          <cell r="W2418">
            <v>0</v>
          </cell>
          <cell r="X2418">
            <v>0</v>
          </cell>
          <cell r="Z2418" t="str">
            <v>SVC</v>
          </cell>
          <cell r="AA2418" t="str">
            <v/>
          </cell>
        </row>
        <row r="2419">
          <cell r="F2419" t="str">
            <v>I15010500051</v>
          </cell>
          <cell r="G2419" t="str">
            <v>Helpdesk_Support</v>
          </cell>
          <cell r="H2419" t="str">
            <v>Helpdesk Support</v>
          </cell>
          <cell r="J2419">
            <v>0</v>
          </cell>
          <cell r="K2419">
            <v>0</v>
          </cell>
          <cell r="L2419">
            <v>0</v>
          </cell>
          <cell r="M2419">
            <v>0</v>
          </cell>
          <cell r="N2419" t="str">
            <v>DPS-JOPL</v>
          </cell>
          <cell r="O2419" t="str">
            <v>HW &amp; LABOUR WRTY</v>
          </cell>
          <cell r="P2419">
            <v>0</v>
          </cell>
          <cell r="R2419">
            <v>1501</v>
          </cell>
          <cell r="S2419" t="str">
            <v>TMS</v>
          </cell>
          <cell r="T2419" t="str">
            <v>direct</v>
          </cell>
          <cell r="V2419" t="str">
            <v>nil</v>
          </cell>
          <cell r="W2419">
            <v>0</v>
          </cell>
          <cell r="X2419">
            <v>0</v>
          </cell>
          <cell r="Z2419" t="str">
            <v>SVC</v>
          </cell>
          <cell r="AA2419" t="str">
            <v/>
          </cell>
        </row>
        <row r="2420">
          <cell r="F2420" t="str">
            <v>I15011900039</v>
          </cell>
          <cell r="G2420" t="str">
            <v>EMAIL_SUPPORT</v>
          </cell>
          <cell r="H2420" t="str">
            <v>EMAIL SUUPORT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 t="str">
            <v>DPS-JOPL</v>
          </cell>
          <cell r="O2420" t="str">
            <v>HW COMP BY PERIOD</v>
          </cell>
          <cell r="P2420">
            <v>0.08</v>
          </cell>
          <cell r="R2420">
            <v>1501</v>
          </cell>
          <cell r="S2420" t="str">
            <v>TMS</v>
          </cell>
          <cell r="T2420" t="str">
            <v>direct</v>
          </cell>
          <cell r="V2420" t="str">
            <v>nil</v>
          </cell>
          <cell r="W2420">
            <v>0</v>
          </cell>
          <cell r="X2420">
            <v>0</v>
          </cell>
          <cell r="Z2420" t="str">
            <v>SVC</v>
          </cell>
          <cell r="AA2420" t="str">
            <v>OTH</v>
          </cell>
        </row>
        <row r="2421">
          <cell r="F2421" t="str">
            <v>I15011900015</v>
          </cell>
          <cell r="G2421" t="str">
            <v>contract_cover</v>
          </cell>
          <cell r="H2421" t="str">
            <v>Fixed Price</v>
          </cell>
          <cell r="I2421" t="str">
            <v>MMSDSS_MNS</v>
          </cell>
          <cell r="J2421">
            <v>3465</v>
          </cell>
          <cell r="K2421">
            <v>0</v>
          </cell>
          <cell r="L2421">
            <v>0</v>
          </cell>
          <cell r="M2421">
            <v>0</v>
          </cell>
          <cell r="N2421" t="str">
            <v>DPS-JOPL</v>
          </cell>
          <cell r="O2421" t="str">
            <v>Only UM</v>
          </cell>
          <cell r="P2421">
            <v>1</v>
          </cell>
          <cell r="Q2421" t="str">
            <v>SPO000EPO14001239</v>
          </cell>
          <cell r="R2421">
            <v>1501</v>
          </cell>
          <cell r="S2421" t="str">
            <v>TMS</v>
          </cell>
          <cell r="T2421" t="str">
            <v>direct</v>
          </cell>
          <cell r="V2421" t="str">
            <v>SBM 2.4 MNS</v>
          </cell>
          <cell r="W2421">
            <v>346.5</v>
          </cell>
          <cell r="X2421">
            <v>346.5</v>
          </cell>
          <cell r="Z2421" t="str">
            <v>MNS</v>
          </cell>
          <cell r="AA2421" t="str">
            <v>PUB</v>
          </cell>
        </row>
        <row r="2422">
          <cell r="F2422" t="str">
            <v>I15012700019</v>
          </cell>
          <cell r="G2422" t="str">
            <v>ONSITE_SUPPORT</v>
          </cell>
          <cell r="H2422" t="str">
            <v>Onsite Support Services</v>
          </cell>
          <cell r="J2422">
            <v>0</v>
          </cell>
          <cell r="K2422">
            <v>0</v>
          </cell>
          <cell r="L2422">
            <v>0</v>
          </cell>
          <cell r="M2422">
            <v>0</v>
          </cell>
          <cell r="N2422" t="str">
            <v>ESS-JOPL</v>
          </cell>
          <cell r="O2422" t="str">
            <v>HW INVENTORY CHECK</v>
          </cell>
          <cell r="P2422">
            <v>0.33</v>
          </cell>
          <cell r="R2422">
            <v>1501</v>
          </cell>
          <cell r="S2422" t="str">
            <v>TMS</v>
          </cell>
          <cell r="T2422" t="str">
            <v>direct</v>
          </cell>
          <cell r="V2422" t="str">
            <v>nil</v>
          </cell>
          <cell r="W2422">
            <v>0</v>
          </cell>
          <cell r="X2422">
            <v>0</v>
          </cell>
          <cell r="Z2422" t="str">
            <v>IIPS</v>
          </cell>
          <cell r="AA2422" t="str">
            <v/>
          </cell>
        </row>
        <row r="2423">
          <cell r="F2423" t="str">
            <v>I15012700019</v>
          </cell>
          <cell r="G2423" t="str">
            <v>TAXI_EXP</v>
          </cell>
          <cell r="H2423" t="str">
            <v>Taxi Expenses</v>
          </cell>
          <cell r="J2423">
            <v>0</v>
          </cell>
          <cell r="K2423">
            <v>0</v>
          </cell>
          <cell r="L2423">
            <v>0</v>
          </cell>
          <cell r="M2423">
            <v>14.3</v>
          </cell>
          <cell r="N2423" t="str">
            <v>ESS-JOPL</v>
          </cell>
          <cell r="O2423" t="str">
            <v>HW INVENTORY CHECK</v>
          </cell>
          <cell r="P2423">
            <v>1</v>
          </cell>
          <cell r="R2423">
            <v>1501</v>
          </cell>
          <cell r="S2423" t="str">
            <v>TMS</v>
          </cell>
          <cell r="T2423" t="str">
            <v>direct</v>
          </cell>
          <cell r="V2423" t="str">
            <v>nil</v>
          </cell>
          <cell r="W2423">
            <v>0</v>
          </cell>
          <cell r="X2423">
            <v>0</v>
          </cell>
          <cell r="Z2423" t="str">
            <v>Exp</v>
          </cell>
          <cell r="AA2423" t="str">
            <v/>
          </cell>
        </row>
        <row r="2424">
          <cell r="F2424" t="str">
            <v>I15012700019</v>
          </cell>
          <cell r="G2424" t="str">
            <v>TAXI_EXP</v>
          </cell>
          <cell r="H2424" t="str">
            <v>Taxi Expenses</v>
          </cell>
          <cell r="J2424">
            <v>0</v>
          </cell>
          <cell r="K2424">
            <v>0</v>
          </cell>
          <cell r="L2424">
            <v>0</v>
          </cell>
          <cell r="M2424">
            <v>12.8</v>
          </cell>
          <cell r="N2424" t="str">
            <v>ESS-JOPL</v>
          </cell>
          <cell r="O2424" t="str">
            <v>HW INVENTORY CHECK</v>
          </cell>
          <cell r="P2424">
            <v>1</v>
          </cell>
          <cell r="R2424">
            <v>1501</v>
          </cell>
          <cell r="S2424" t="str">
            <v>TMS</v>
          </cell>
          <cell r="T2424" t="str">
            <v>direct</v>
          </cell>
          <cell r="V2424" t="str">
            <v>nil</v>
          </cell>
          <cell r="W2424">
            <v>0</v>
          </cell>
          <cell r="X2424">
            <v>0</v>
          </cell>
          <cell r="Z2424" t="str">
            <v>Exp</v>
          </cell>
          <cell r="AA2424" t="str">
            <v/>
          </cell>
        </row>
        <row r="2425">
          <cell r="F2425" t="str">
            <v>I15012700019</v>
          </cell>
          <cell r="G2425" t="str">
            <v>ONSITE_SUPPORT</v>
          </cell>
          <cell r="H2425" t="str">
            <v>Onsite Support Services</v>
          </cell>
          <cell r="J2425">
            <v>0</v>
          </cell>
          <cell r="K2425">
            <v>0</v>
          </cell>
          <cell r="L2425">
            <v>0</v>
          </cell>
          <cell r="M2425">
            <v>0</v>
          </cell>
          <cell r="N2425" t="str">
            <v>ESS-JOPL</v>
          </cell>
          <cell r="O2425" t="str">
            <v>HW INVENTORY CHECK</v>
          </cell>
          <cell r="P2425">
            <v>1.83</v>
          </cell>
          <cell r="R2425">
            <v>1501</v>
          </cell>
          <cell r="S2425" t="str">
            <v>TMS</v>
          </cell>
          <cell r="T2425" t="str">
            <v>direct</v>
          </cell>
          <cell r="V2425" t="str">
            <v>nil</v>
          </cell>
          <cell r="W2425">
            <v>0</v>
          </cell>
          <cell r="X2425">
            <v>0</v>
          </cell>
          <cell r="Z2425" t="str">
            <v>IIPS</v>
          </cell>
          <cell r="AA2425" t="str">
            <v/>
          </cell>
        </row>
        <row r="2426">
          <cell r="F2426" t="str">
            <v>I15012700019</v>
          </cell>
          <cell r="G2426" t="str">
            <v>TAXI_EXP</v>
          </cell>
          <cell r="H2426" t="str">
            <v>Taxi Expenses</v>
          </cell>
          <cell r="J2426">
            <v>0</v>
          </cell>
          <cell r="K2426">
            <v>0</v>
          </cell>
          <cell r="L2426">
            <v>0</v>
          </cell>
          <cell r="M2426">
            <v>7.06</v>
          </cell>
          <cell r="N2426" t="str">
            <v>ESS-JOPL</v>
          </cell>
          <cell r="O2426" t="str">
            <v>HW INVENTORY CHECK</v>
          </cell>
          <cell r="P2426">
            <v>1</v>
          </cell>
          <cell r="R2426">
            <v>1501</v>
          </cell>
          <cell r="S2426" t="str">
            <v>TMS</v>
          </cell>
          <cell r="T2426" t="str">
            <v>direct</v>
          </cell>
          <cell r="V2426" t="str">
            <v>nil</v>
          </cell>
          <cell r="W2426">
            <v>0</v>
          </cell>
          <cell r="X2426">
            <v>0</v>
          </cell>
          <cell r="Z2426" t="str">
            <v>Exp</v>
          </cell>
          <cell r="AA2426" t="str">
            <v/>
          </cell>
        </row>
        <row r="2427">
          <cell r="F2427" t="str">
            <v>I15012700019</v>
          </cell>
          <cell r="G2427" t="str">
            <v>TAXI_EXP</v>
          </cell>
          <cell r="H2427" t="str">
            <v>Taxi Expenses</v>
          </cell>
          <cell r="J2427">
            <v>0</v>
          </cell>
          <cell r="K2427">
            <v>0</v>
          </cell>
          <cell r="L2427">
            <v>0</v>
          </cell>
          <cell r="M2427">
            <v>12.4</v>
          </cell>
          <cell r="N2427" t="str">
            <v>ESS-JOPL</v>
          </cell>
          <cell r="O2427" t="str">
            <v>HW INVENTORY CHECK</v>
          </cell>
          <cell r="P2427">
            <v>1</v>
          </cell>
          <cell r="R2427">
            <v>1501</v>
          </cell>
          <cell r="S2427" t="str">
            <v>TMS</v>
          </cell>
          <cell r="T2427" t="str">
            <v>direct</v>
          </cell>
          <cell r="V2427" t="str">
            <v>nil</v>
          </cell>
          <cell r="W2427">
            <v>0</v>
          </cell>
          <cell r="X2427">
            <v>0</v>
          </cell>
          <cell r="Z2427" t="str">
            <v>Exp</v>
          </cell>
          <cell r="AA2427" t="str">
            <v/>
          </cell>
        </row>
        <row r="2428">
          <cell r="F2428" t="str">
            <v>I15012700019</v>
          </cell>
          <cell r="G2428" t="str">
            <v>TAXI_EXP</v>
          </cell>
          <cell r="H2428" t="str">
            <v>Taxi Expenses</v>
          </cell>
          <cell r="J2428">
            <v>0</v>
          </cell>
          <cell r="K2428">
            <v>0</v>
          </cell>
          <cell r="L2428">
            <v>0</v>
          </cell>
          <cell r="M2428">
            <v>7.42</v>
          </cell>
          <cell r="N2428" t="str">
            <v>ESS-JOPL</v>
          </cell>
          <cell r="O2428" t="str">
            <v>HW INVENTORY CHECK</v>
          </cell>
          <cell r="P2428">
            <v>1</v>
          </cell>
          <cell r="R2428">
            <v>1501</v>
          </cell>
          <cell r="S2428" t="str">
            <v>TMS</v>
          </cell>
          <cell r="T2428" t="str">
            <v>direct</v>
          </cell>
          <cell r="V2428" t="str">
            <v>nil</v>
          </cell>
          <cell r="W2428">
            <v>0</v>
          </cell>
          <cell r="X2428">
            <v>0</v>
          </cell>
          <cell r="Z2428" t="str">
            <v>Exp</v>
          </cell>
          <cell r="AA2428" t="str">
            <v/>
          </cell>
        </row>
        <row r="2429">
          <cell r="F2429" t="str">
            <v>I15012700019</v>
          </cell>
          <cell r="G2429" t="str">
            <v>ONSITE_SUPPORT</v>
          </cell>
          <cell r="H2429" t="str">
            <v>Onsite Support Services</v>
          </cell>
          <cell r="J2429">
            <v>0</v>
          </cell>
          <cell r="K2429">
            <v>0</v>
          </cell>
          <cell r="L2429">
            <v>0</v>
          </cell>
          <cell r="M2429">
            <v>0</v>
          </cell>
          <cell r="N2429" t="str">
            <v>ESS-JOPL</v>
          </cell>
          <cell r="O2429" t="str">
            <v>HW INVENTORY CHECK</v>
          </cell>
          <cell r="P2429">
            <v>1.83</v>
          </cell>
          <cell r="R2429">
            <v>1501</v>
          </cell>
          <cell r="S2429" t="str">
            <v>TMS</v>
          </cell>
          <cell r="T2429" t="str">
            <v>direct</v>
          </cell>
          <cell r="V2429" t="str">
            <v>nil</v>
          </cell>
          <cell r="W2429">
            <v>0</v>
          </cell>
          <cell r="X2429">
            <v>0</v>
          </cell>
          <cell r="Z2429" t="str">
            <v>IIPS</v>
          </cell>
          <cell r="AA2429" t="str">
            <v/>
          </cell>
        </row>
        <row r="2430">
          <cell r="F2430" t="str">
            <v>I15011200131</v>
          </cell>
          <cell r="G2430" t="str">
            <v>INSPECTION</v>
          </cell>
          <cell r="H2430" t="str">
            <v>Inspection Services</v>
          </cell>
          <cell r="J2430">
            <v>0</v>
          </cell>
          <cell r="K2430">
            <v>0</v>
          </cell>
          <cell r="L2430">
            <v>0</v>
          </cell>
          <cell r="M2430">
            <v>0</v>
          </cell>
          <cell r="N2430" t="str">
            <v>DPS-JOPL</v>
          </cell>
          <cell r="P2430">
            <v>0.5</v>
          </cell>
          <cell r="R2430">
            <v>1501</v>
          </cell>
          <cell r="S2430" t="str">
            <v>TMS</v>
          </cell>
          <cell r="T2430" t="str">
            <v>direct</v>
          </cell>
          <cell r="V2430" t="str">
            <v>nil</v>
          </cell>
          <cell r="W2430">
            <v>0</v>
          </cell>
          <cell r="X2430">
            <v>0</v>
          </cell>
          <cell r="Z2430" t="str">
            <v>SVC</v>
          </cell>
          <cell r="AA2430" t="str">
            <v/>
          </cell>
        </row>
        <row r="2431">
          <cell r="F2431" t="str">
            <v>I15010600115</v>
          </cell>
          <cell r="G2431" t="str">
            <v>Helpdesk_Support</v>
          </cell>
          <cell r="H2431" t="str">
            <v>Helpdesk Support</v>
          </cell>
          <cell r="J2431">
            <v>0</v>
          </cell>
          <cell r="K2431">
            <v>0</v>
          </cell>
          <cell r="L2431">
            <v>0</v>
          </cell>
          <cell r="M2431">
            <v>0</v>
          </cell>
          <cell r="N2431" t="str">
            <v>DPS-JOPL</v>
          </cell>
          <cell r="O2431" t="str">
            <v>IDA_TENDER_1169</v>
          </cell>
          <cell r="P2431">
            <v>0.32</v>
          </cell>
          <cell r="R2431">
            <v>1501</v>
          </cell>
          <cell r="S2431" t="str">
            <v>TMS</v>
          </cell>
          <cell r="T2431" t="str">
            <v>direct</v>
          </cell>
          <cell r="V2431" t="str">
            <v>nil</v>
          </cell>
          <cell r="W2431">
            <v>0</v>
          </cell>
          <cell r="X2431">
            <v>0</v>
          </cell>
          <cell r="Z2431" t="str">
            <v>SVC</v>
          </cell>
          <cell r="AA2431" t="str">
            <v/>
          </cell>
        </row>
        <row r="2432">
          <cell r="F2432" t="str">
            <v>I15012200063</v>
          </cell>
          <cell r="G2432" t="str">
            <v>ONSITE_SUPPORT</v>
          </cell>
          <cell r="H2432" t="str">
            <v>Onsite Support Services</v>
          </cell>
          <cell r="J2432">
            <v>0</v>
          </cell>
          <cell r="K2432">
            <v>0</v>
          </cell>
          <cell r="L2432">
            <v>0</v>
          </cell>
          <cell r="M2432">
            <v>0</v>
          </cell>
          <cell r="N2432" t="str">
            <v>ESS-JOPL</v>
          </cell>
          <cell r="O2432" t="str">
            <v>HW COMP BY PERIOD</v>
          </cell>
          <cell r="P2432">
            <v>3</v>
          </cell>
          <cell r="R2432">
            <v>1501</v>
          </cell>
          <cell r="S2432" t="str">
            <v>TMS</v>
          </cell>
          <cell r="T2432" t="str">
            <v>direct</v>
          </cell>
          <cell r="V2432" t="str">
            <v>nil</v>
          </cell>
          <cell r="W2432">
            <v>0</v>
          </cell>
          <cell r="X2432">
            <v>0</v>
          </cell>
          <cell r="Z2432" t="str">
            <v>IIPS</v>
          </cell>
          <cell r="AA2432" t="str">
            <v>OTH</v>
          </cell>
        </row>
        <row r="2433">
          <cell r="F2433" t="str">
            <v>I15012200063</v>
          </cell>
          <cell r="G2433" t="str">
            <v>ONSITE_SUPPORT</v>
          </cell>
          <cell r="H2433" t="str">
            <v>Onsite Support Services</v>
          </cell>
          <cell r="J2433">
            <v>0</v>
          </cell>
          <cell r="K2433">
            <v>0</v>
          </cell>
          <cell r="L2433">
            <v>0</v>
          </cell>
          <cell r="M2433">
            <v>0</v>
          </cell>
          <cell r="N2433" t="str">
            <v>ESS-JOPL</v>
          </cell>
          <cell r="O2433" t="str">
            <v>HW COMP BY PERIOD</v>
          </cell>
          <cell r="P2433">
            <v>3</v>
          </cell>
          <cell r="R2433">
            <v>1501</v>
          </cell>
          <cell r="S2433" t="str">
            <v>TMS</v>
          </cell>
          <cell r="T2433" t="str">
            <v>direct</v>
          </cell>
          <cell r="V2433" t="str">
            <v>nil</v>
          </cell>
          <cell r="W2433">
            <v>0</v>
          </cell>
          <cell r="X2433">
            <v>0</v>
          </cell>
          <cell r="Z2433" t="str">
            <v>IIPS</v>
          </cell>
          <cell r="AA2433" t="str">
            <v>OTH</v>
          </cell>
        </row>
        <row r="2434">
          <cell r="F2434" t="str">
            <v>I15012200063</v>
          </cell>
          <cell r="G2434" t="str">
            <v>PARK_EXP</v>
          </cell>
          <cell r="H2434" t="str">
            <v>Parking Expenses</v>
          </cell>
          <cell r="J2434">
            <v>0</v>
          </cell>
          <cell r="K2434">
            <v>0</v>
          </cell>
          <cell r="L2434">
            <v>0</v>
          </cell>
          <cell r="M2434">
            <v>7.7</v>
          </cell>
          <cell r="N2434" t="str">
            <v>ESS-JOPL</v>
          </cell>
          <cell r="O2434" t="str">
            <v>HW COMP BY PERIOD</v>
          </cell>
          <cell r="P2434">
            <v>1</v>
          </cell>
          <cell r="R2434">
            <v>1501</v>
          </cell>
          <cell r="S2434" t="str">
            <v>TMS</v>
          </cell>
          <cell r="T2434" t="str">
            <v>direct</v>
          </cell>
          <cell r="V2434" t="str">
            <v>nil</v>
          </cell>
          <cell r="W2434">
            <v>0</v>
          </cell>
          <cell r="X2434">
            <v>0</v>
          </cell>
          <cell r="Z2434" t="str">
            <v>Exp</v>
          </cell>
          <cell r="AA2434" t="str">
            <v>OTH</v>
          </cell>
        </row>
        <row r="2435">
          <cell r="F2435" t="str">
            <v>I15012200063</v>
          </cell>
          <cell r="G2435" t="str">
            <v>PC1306260006</v>
          </cell>
          <cell r="H2435" t="str">
            <v>HP 16GB,PC3-12800R-11,Dual-Rank Dual In-Line Memory Module</v>
          </cell>
          <cell r="J2435">
            <v>0</v>
          </cell>
          <cell r="K2435">
            <v>0</v>
          </cell>
          <cell r="L2435">
            <v>0</v>
          </cell>
          <cell r="M2435">
            <v>0</v>
          </cell>
          <cell r="N2435" t="str">
            <v>ESS-JOPL</v>
          </cell>
          <cell r="O2435" t="str">
            <v>HW COMP BY PERIOD</v>
          </cell>
          <cell r="P2435">
            <v>1</v>
          </cell>
          <cell r="R2435">
            <v>1501</v>
          </cell>
          <cell r="S2435" t="str">
            <v>TMS</v>
          </cell>
          <cell r="T2435" t="str">
            <v>direct</v>
          </cell>
          <cell r="V2435" t="str">
            <v>nil</v>
          </cell>
          <cell r="W2435">
            <v>0</v>
          </cell>
          <cell r="X2435">
            <v>0</v>
          </cell>
          <cell r="Z2435" t="str">
            <v>Part</v>
          </cell>
          <cell r="AA2435" t="str">
            <v>OTH</v>
          </cell>
        </row>
        <row r="2436">
          <cell r="F2436" t="str">
            <v>I15012200034</v>
          </cell>
          <cell r="G2436" t="str">
            <v>ONSITE_SUPPORT</v>
          </cell>
          <cell r="H2436" t="str">
            <v>Onsite Support Services</v>
          </cell>
          <cell r="J2436">
            <v>0</v>
          </cell>
          <cell r="K2436">
            <v>0</v>
          </cell>
          <cell r="L2436">
            <v>0</v>
          </cell>
          <cell r="M2436">
            <v>0</v>
          </cell>
          <cell r="N2436" t="str">
            <v>ESS-JOPL</v>
          </cell>
          <cell r="O2436" t="str">
            <v>HW COMP BY PERIOD</v>
          </cell>
          <cell r="P2436">
            <v>0.17</v>
          </cell>
          <cell r="R2436">
            <v>1501</v>
          </cell>
          <cell r="S2436" t="str">
            <v>TMS</v>
          </cell>
          <cell r="T2436" t="str">
            <v>direct</v>
          </cell>
          <cell r="V2436" t="str">
            <v>nil</v>
          </cell>
          <cell r="W2436">
            <v>0</v>
          </cell>
          <cell r="X2436">
            <v>0</v>
          </cell>
          <cell r="Z2436" t="str">
            <v>IIPS</v>
          </cell>
          <cell r="AA2436" t="str">
            <v>OTH</v>
          </cell>
        </row>
        <row r="2437">
          <cell r="F2437" t="str">
            <v>I15012200034</v>
          </cell>
          <cell r="G2437" t="str">
            <v>SPPGHU008CQ</v>
          </cell>
          <cell r="H2437" t="str">
            <v>HP 9.1GB U3 10K SCSI HDD</v>
          </cell>
          <cell r="J2437">
            <v>0</v>
          </cell>
          <cell r="K2437">
            <v>69</v>
          </cell>
          <cell r="L2437">
            <v>0</v>
          </cell>
          <cell r="M2437">
            <v>0</v>
          </cell>
          <cell r="N2437" t="str">
            <v>ESS-JOPL</v>
          </cell>
          <cell r="O2437" t="str">
            <v>HW COMP BY PERIOD</v>
          </cell>
          <cell r="P2437">
            <v>1</v>
          </cell>
          <cell r="R2437">
            <v>1501</v>
          </cell>
          <cell r="S2437" t="str">
            <v>TMS</v>
          </cell>
          <cell r="T2437" t="str">
            <v>direct</v>
          </cell>
          <cell r="V2437" t="str">
            <v>nil</v>
          </cell>
          <cell r="W2437">
            <v>0</v>
          </cell>
          <cell r="X2437">
            <v>0</v>
          </cell>
          <cell r="Z2437" t="str">
            <v>Part</v>
          </cell>
          <cell r="AA2437" t="str">
            <v>OTH</v>
          </cell>
        </row>
        <row r="2438">
          <cell r="F2438" t="str">
            <v>I15012200034</v>
          </cell>
          <cell r="G2438" t="str">
            <v>PUBLIC_EXP</v>
          </cell>
          <cell r="H2438" t="str">
            <v>Public Transport Expenses</v>
          </cell>
          <cell r="J2438">
            <v>0</v>
          </cell>
          <cell r="K2438">
            <v>0</v>
          </cell>
          <cell r="L2438">
            <v>0</v>
          </cell>
          <cell r="M2438">
            <v>3</v>
          </cell>
          <cell r="N2438" t="str">
            <v>ESS-JOPL</v>
          </cell>
          <cell r="O2438" t="str">
            <v>HW COMP BY PERIOD</v>
          </cell>
          <cell r="P2438">
            <v>1</v>
          </cell>
          <cell r="R2438">
            <v>1501</v>
          </cell>
          <cell r="S2438" t="str">
            <v>TMS</v>
          </cell>
          <cell r="T2438" t="str">
            <v>direct</v>
          </cell>
          <cell r="V2438" t="str">
            <v>nil</v>
          </cell>
          <cell r="W2438">
            <v>0</v>
          </cell>
          <cell r="X2438">
            <v>0</v>
          </cell>
          <cell r="Z2438" t="str">
            <v>Exp</v>
          </cell>
          <cell r="AA2438" t="str">
            <v>OTH</v>
          </cell>
        </row>
        <row r="2439">
          <cell r="F2439" t="str">
            <v>I15012200034</v>
          </cell>
          <cell r="G2439" t="str">
            <v>PUBLIC_EXP</v>
          </cell>
          <cell r="H2439" t="str">
            <v>Public Transport Expenses</v>
          </cell>
          <cell r="J2439">
            <v>0</v>
          </cell>
          <cell r="K2439">
            <v>0</v>
          </cell>
          <cell r="L2439">
            <v>0</v>
          </cell>
          <cell r="M2439">
            <v>3</v>
          </cell>
          <cell r="N2439" t="str">
            <v>ESS-JOPL</v>
          </cell>
          <cell r="O2439" t="str">
            <v>HW COMP BY PERIOD</v>
          </cell>
          <cell r="P2439">
            <v>1</v>
          </cell>
          <cell r="R2439">
            <v>1501</v>
          </cell>
          <cell r="S2439" t="str">
            <v>TMS</v>
          </cell>
          <cell r="T2439" t="str">
            <v>direct</v>
          </cell>
          <cell r="V2439" t="str">
            <v>nil</v>
          </cell>
          <cell r="W2439">
            <v>0</v>
          </cell>
          <cell r="X2439">
            <v>0</v>
          </cell>
          <cell r="Z2439" t="str">
            <v>Exp</v>
          </cell>
          <cell r="AA2439" t="str">
            <v>OTH</v>
          </cell>
        </row>
        <row r="2440">
          <cell r="F2440" t="str">
            <v>I15010800196</v>
          </cell>
          <cell r="G2440" t="str">
            <v>PARK_EXP</v>
          </cell>
          <cell r="H2440" t="str">
            <v>Parking Expenses</v>
          </cell>
          <cell r="J2440">
            <v>0</v>
          </cell>
          <cell r="K2440">
            <v>0</v>
          </cell>
          <cell r="L2440">
            <v>0</v>
          </cell>
          <cell r="M2440">
            <v>2.4</v>
          </cell>
          <cell r="N2440" t="str">
            <v>DPS-JOPL</v>
          </cell>
          <cell r="O2440" t="str">
            <v>HW COMP BY PERIOD</v>
          </cell>
          <cell r="P2440">
            <v>1</v>
          </cell>
          <cell r="R2440">
            <v>1501</v>
          </cell>
          <cell r="S2440" t="str">
            <v>TMS</v>
          </cell>
          <cell r="T2440" t="str">
            <v>direct</v>
          </cell>
          <cell r="V2440" t="str">
            <v>nil</v>
          </cell>
          <cell r="W2440">
            <v>0</v>
          </cell>
          <cell r="X2440">
            <v>0</v>
          </cell>
          <cell r="Z2440" t="str">
            <v>Exp</v>
          </cell>
          <cell r="AA2440" t="str">
            <v>OTH</v>
          </cell>
        </row>
        <row r="2441">
          <cell r="F2441" t="str">
            <v>I15010800196</v>
          </cell>
          <cell r="G2441" t="str">
            <v>PARK_EXP</v>
          </cell>
          <cell r="H2441" t="str">
            <v>Parking Expenses</v>
          </cell>
          <cell r="J2441">
            <v>0</v>
          </cell>
          <cell r="K2441">
            <v>0</v>
          </cell>
          <cell r="L2441">
            <v>0</v>
          </cell>
          <cell r="M2441">
            <v>2.14</v>
          </cell>
          <cell r="N2441" t="str">
            <v>DPS-JOPL</v>
          </cell>
          <cell r="O2441" t="str">
            <v>HW COMP BY PERIOD</v>
          </cell>
          <cell r="P2441">
            <v>1</v>
          </cell>
          <cell r="R2441">
            <v>1501</v>
          </cell>
          <cell r="S2441" t="str">
            <v>TMS</v>
          </cell>
          <cell r="T2441" t="str">
            <v>direct</v>
          </cell>
          <cell r="V2441" t="str">
            <v>nil</v>
          </cell>
          <cell r="W2441">
            <v>0</v>
          </cell>
          <cell r="X2441">
            <v>0</v>
          </cell>
          <cell r="Z2441" t="str">
            <v>Exp</v>
          </cell>
          <cell r="AA2441" t="str">
            <v>OTH</v>
          </cell>
        </row>
        <row r="2442">
          <cell r="F2442" t="str">
            <v>I15011900110</v>
          </cell>
          <cell r="G2442" t="str">
            <v>ONSITE_SUPPORT</v>
          </cell>
          <cell r="H2442" t="str">
            <v>Onsite Support Services</v>
          </cell>
          <cell r="J2442">
            <v>0</v>
          </cell>
          <cell r="K2442">
            <v>0</v>
          </cell>
          <cell r="L2442">
            <v>14.25</v>
          </cell>
          <cell r="M2442">
            <v>0</v>
          </cell>
          <cell r="N2442" t="str">
            <v>DPS-JOPL</v>
          </cell>
          <cell r="O2442" t="str">
            <v>PROFESSIONAL SALES</v>
          </cell>
          <cell r="P2442">
            <v>1</v>
          </cell>
          <cell r="Q2442" t="str">
            <v>LTA000EPO14002504</v>
          </cell>
          <cell r="R2442">
            <v>1501</v>
          </cell>
          <cell r="S2442" t="str">
            <v>TMS</v>
          </cell>
          <cell r="T2442" t="str">
            <v>direct</v>
          </cell>
          <cell r="V2442" t="str">
            <v>SBM 2.1 IIPS</v>
          </cell>
          <cell r="W2442">
            <v>0</v>
          </cell>
          <cell r="X2442">
            <v>0</v>
          </cell>
          <cell r="Z2442" t="str">
            <v>IIPS</v>
          </cell>
          <cell r="AA2442" t="str">
            <v>PUB</v>
          </cell>
        </row>
        <row r="2443">
          <cell r="F2443" t="str">
            <v>I15012600093</v>
          </cell>
          <cell r="G2443" t="str">
            <v>OT99YY888OT</v>
          </cell>
          <cell r="H2443" t="str">
            <v>Item: OT99YY888OT / SMAM00281 / SOFTWARE SERVICE CODE</v>
          </cell>
          <cell r="I2443" t="str">
            <v>MWSSMA_BMA_SMA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 t="str">
            <v>ESS-JOPL</v>
          </cell>
          <cell r="O2443" t="str">
            <v>Only UM</v>
          </cell>
          <cell r="P2443">
            <v>1</v>
          </cell>
          <cell r="R2443">
            <v>1501</v>
          </cell>
          <cell r="S2443" t="str">
            <v>TMS</v>
          </cell>
          <cell r="T2443" t="str">
            <v>direct</v>
          </cell>
          <cell r="V2443" t="str">
            <v>nil</v>
          </cell>
          <cell r="W2443">
            <v>0</v>
          </cell>
          <cell r="X2443">
            <v>0</v>
          </cell>
          <cell r="Z2443" t="str">
            <v>Nil</v>
          </cell>
          <cell r="AA2443" t="str">
            <v>STC</v>
          </cell>
        </row>
        <row r="2444">
          <cell r="F2444" t="str">
            <v>I15010800218</v>
          </cell>
          <cell r="G2444" t="str">
            <v>PARK_EXP</v>
          </cell>
          <cell r="H2444" t="str">
            <v>Parking Expenses</v>
          </cell>
          <cell r="J2444">
            <v>0</v>
          </cell>
          <cell r="K2444">
            <v>0</v>
          </cell>
          <cell r="L2444">
            <v>0</v>
          </cell>
          <cell r="M2444">
            <v>21.4</v>
          </cell>
          <cell r="N2444" t="str">
            <v>DPS-JOPL</v>
          </cell>
          <cell r="O2444" t="str">
            <v>SW BY HOUR</v>
          </cell>
          <cell r="P2444">
            <v>1</v>
          </cell>
          <cell r="R2444">
            <v>1501</v>
          </cell>
          <cell r="S2444" t="str">
            <v>TMS</v>
          </cell>
          <cell r="T2444" t="str">
            <v>direct</v>
          </cell>
          <cell r="V2444" t="str">
            <v>nil</v>
          </cell>
          <cell r="W2444">
            <v>0</v>
          </cell>
          <cell r="X2444">
            <v>0</v>
          </cell>
          <cell r="Z2444" t="str">
            <v>Exp</v>
          </cell>
          <cell r="AA2444" t="str">
            <v>OTH</v>
          </cell>
        </row>
        <row r="2445">
          <cell r="F2445" t="str">
            <v>I15010800218</v>
          </cell>
          <cell r="G2445" t="str">
            <v>ERP_EXP</v>
          </cell>
          <cell r="H2445" t="str">
            <v>ERP Expenses</v>
          </cell>
          <cell r="J2445">
            <v>0</v>
          </cell>
          <cell r="K2445">
            <v>0</v>
          </cell>
          <cell r="L2445">
            <v>0</v>
          </cell>
          <cell r="M2445">
            <v>2</v>
          </cell>
          <cell r="N2445" t="str">
            <v>DPS-JOPL</v>
          </cell>
          <cell r="O2445" t="str">
            <v>SW BY HOUR</v>
          </cell>
          <cell r="P2445">
            <v>1</v>
          </cell>
          <cell r="R2445">
            <v>1501</v>
          </cell>
          <cell r="S2445" t="str">
            <v>TMS</v>
          </cell>
          <cell r="T2445" t="str">
            <v>direct</v>
          </cell>
          <cell r="V2445" t="str">
            <v>nil</v>
          </cell>
          <cell r="W2445">
            <v>0</v>
          </cell>
          <cell r="X2445">
            <v>0</v>
          </cell>
          <cell r="Z2445" t="str">
            <v>Exp</v>
          </cell>
          <cell r="AA2445" t="str">
            <v>OTH</v>
          </cell>
        </row>
        <row r="2446">
          <cell r="F2446" t="str">
            <v>I15012100035</v>
          </cell>
          <cell r="G2446" t="str">
            <v>Helpdesk_Support</v>
          </cell>
          <cell r="H2446" t="str">
            <v>Helpdesk Support</v>
          </cell>
          <cell r="J2446">
            <v>0</v>
          </cell>
          <cell r="K2446">
            <v>0</v>
          </cell>
          <cell r="L2446">
            <v>0</v>
          </cell>
          <cell r="M2446">
            <v>0</v>
          </cell>
          <cell r="N2446" t="str">
            <v>DPS-JOPL</v>
          </cell>
          <cell r="O2446" t="str">
            <v>SW BY HOUR</v>
          </cell>
          <cell r="P2446">
            <v>4.33</v>
          </cell>
          <cell r="R2446">
            <v>1501</v>
          </cell>
          <cell r="S2446" t="str">
            <v>TMS</v>
          </cell>
          <cell r="T2446" t="str">
            <v>direct</v>
          </cell>
          <cell r="V2446" t="str">
            <v>nil</v>
          </cell>
          <cell r="W2446">
            <v>0</v>
          </cell>
          <cell r="X2446">
            <v>0</v>
          </cell>
          <cell r="Z2446" t="str">
            <v>SVC</v>
          </cell>
          <cell r="AA2446" t="str">
            <v/>
          </cell>
        </row>
        <row r="2447">
          <cell r="F2447" t="str">
            <v>I15012100035</v>
          </cell>
          <cell r="G2447" t="str">
            <v>Helpdesk_Support</v>
          </cell>
          <cell r="H2447" t="str">
            <v>Helpdesk Support</v>
          </cell>
          <cell r="J2447">
            <v>0</v>
          </cell>
          <cell r="K2447">
            <v>0</v>
          </cell>
          <cell r="L2447">
            <v>0</v>
          </cell>
          <cell r="M2447">
            <v>0</v>
          </cell>
          <cell r="N2447" t="str">
            <v>DPS-JOPL</v>
          </cell>
          <cell r="O2447" t="str">
            <v>SW BY HOUR</v>
          </cell>
          <cell r="P2447">
            <v>6</v>
          </cell>
          <cell r="R2447">
            <v>1501</v>
          </cell>
          <cell r="S2447" t="str">
            <v>TMS</v>
          </cell>
          <cell r="T2447" t="str">
            <v>direct</v>
          </cell>
          <cell r="V2447" t="str">
            <v>nil</v>
          </cell>
          <cell r="W2447">
            <v>0</v>
          </cell>
          <cell r="X2447">
            <v>0</v>
          </cell>
          <cell r="Z2447" t="str">
            <v>SVC</v>
          </cell>
          <cell r="AA2447" t="str">
            <v/>
          </cell>
        </row>
        <row r="2448">
          <cell r="F2448" t="str">
            <v>I15012100035</v>
          </cell>
          <cell r="G2448" t="str">
            <v>Helpdesk_Support</v>
          </cell>
          <cell r="H2448" t="str">
            <v>Helpdesk Support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 t="str">
            <v>DPS-JOPL</v>
          </cell>
          <cell r="O2448" t="str">
            <v>SW BY HOUR</v>
          </cell>
          <cell r="P2448">
            <v>2.33</v>
          </cell>
          <cell r="R2448">
            <v>1501</v>
          </cell>
          <cell r="S2448" t="str">
            <v>TMS</v>
          </cell>
          <cell r="T2448" t="str">
            <v>direct</v>
          </cell>
          <cell r="V2448" t="str">
            <v>nil</v>
          </cell>
          <cell r="W2448">
            <v>0</v>
          </cell>
          <cell r="X2448">
            <v>0</v>
          </cell>
          <cell r="Z2448" t="str">
            <v>SVC</v>
          </cell>
          <cell r="AA2448" t="str">
            <v/>
          </cell>
        </row>
        <row r="2449">
          <cell r="F2449" t="str">
            <v>I15011600037</v>
          </cell>
          <cell r="G2449" t="str">
            <v>ONSITE_SUPPORT</v>
          </cell>
          <cell r="H2449" t="str">
            <v>Onsite Support Services</v>
          </cell>
          <cell r="J2449">
            <v>0</v>
          </cell>
          <cell r="K2449">
            <v>0</v>
          </cell>
          <cell r="L2449">
            <v>0</v>
          </cell>
          <cell r="M2449">
            <v>0</v>
          </cell>
          <cell r="N2449" t="str">
            <v>DPS-JOPL</v>
          </cell>
          <cell r="O2449" t="str">
            <v>CHARGEABLE CALL</v>
          </cell>
          <cell r="P2449">
            <v>0.08</v>
          </cell>
          <cell r="R2449">
            <v>1501</v>
          </cell>
          <cell r="S2449" t="str">
            <v>TMS</v>
          </cell>
          <cell r="T2449" t="str">
            <v>direct</v>
          </cell>
          <cell r="V2449" t="str">
            <v>nil</v>
          </cell>
          <cell r="W2449">
            <v>0</v>
          </cell>
          <cell r="X2449">
            <v>0</v>
          </cell>
          <cell r="Z2449" t="str">
            <v>IIPS</v>
          </cell>
          <cell r="AA2449" t="str">
            <v>OTH</v>
          </cell>
        </row>
        <row r="2450">
          <cell r="F2450" t="str">
            <v>I15011900026</v>
          </cell>
          <cell r="G2450" t="str">
            <v>ONSITE_SUPPORT</v>
          </cell>
          <cell r="H2450" t="str">
            <v>Onsite Support Services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 t="str">
            <v>DPS-JOPL</v>
          </cell>
          <cell r="O2450" t="str">
            <v>CHARGEABLE CALL</v>
          </cell>
          <cell r="P2450">
            <v>0.6</v>
          </cell>
          <cell r="R2450">
            <v>1501</v>
          </cell>
          <cell r="S2450" t="str">
            <v>TMS</v>
          </cell>
          <cell r="T2450" t="str">
            <v>direct</v>
          </cell>
          <cell r="V2450" t="str">
            <v>nil</v>
          </cell>
          <cell r="W2450">
            <v>0</v>
          </cell>
          <cell r="X2450">
            <v>0</v>
          </cell>
          <cell r="Z2450" t="str">
            <v>IIPS</v>
          </cell>
          <cell r="AA2450" t="str">
            <v>OTH</v>
          </cell>
        </row>
        <row r="2451">
          <cell r="F2451" t="str">
            <v>I15011500119</v>
          </cell>
          <cell r="G2451" t="str">
            <v>PC1104260004</v>
          </cell>
          <cell r="H2451" t="str">
            <v>Item: PC1104260004 / 80745 / INFRA-MATRIX ENVIRONMENTAL MONITORING SYSTEM</v>
          </cell>
          <cell r="I2451" t="str">
            <v>MWSHMA_BMA</v>
          </cell>
          <cell r="J2451">
            <v>0</v>
          </cell>
          <cell r="K2451">
            <v>0</v>
          </cell>
          <cell r="L2451">
            <v>0</v>
          </cell>
          <cell r="M2451">
            <v>0</v>
          </cell>
          <cell r="N2451" t="str">
            <v>DPS-JOPL</v>
          </cell>
          <cell r="O2451" t="str">
            <v>Only UM</v>
          </cell>
          <cell r="P2451">
            <v>1</v>
          </cell>
          <cell r="R2451">
            <v>1501</v>
          </cell>
          <cell r="S2451" t="str">
            <v>TMS</v>
          </cell>
          <cell r="T2451" t="str">
            <v>direct</v>
          </cell>
          <cell r="V2451" t="str">
            <v>nil</v>
          </cell>
          <cell r="W2451">
            <v>0</v>
          </cell>
          <cell r="X2451">
            <v>0</v>
          </cell>
          <cell r="Z2451" t="str">
            <v>Nil</v>
          </cell>
          <cell r="AA2451" t="str">
            <v>STC</v>
          </cell>
        </row>
        <row r="2452">
          <cell r="F2452" t="str">
            <v>I15011500119</v>
          </cell>
          <cell r="G2452" t="str">
            <v>PC1501130019</v>
          </cell>
          <cell r="H2452" t="str">
            <v>Item: PC1501130019 / 907-1212-002 / GENTEX SMOKE DETECTOR</v>
          </cell>
          <cell r="I2452" t="str">
            <v>MWSHMA_BMA</v>
          </cell>
          <cell r="J2452">
            <v>0</v>
          </cell>
          <cell r="K2452">
            <v>0</v>
          </cell>
          <cell r="L2452">
            <v>0</v>
          </cell>
          <cell r="M2452">
            <v>0</v>
          </cell>
          <cell r="N2452" t="str">
            <v>DPS-JOPL</v>
          </cell>
          <cell r="O2452" t="str">
            <v>Only UM</v>
          </cell>
          <cell r="P2452">
            <v>1</v>
          </cell>
          <cell r="R2452">
            <v>1501</v>
          </cell>
          <cell r="S2452" t="str">
            <v>TMS</v>
          </cell>
          <cell r="T2452" t="str">
            <v>direct</v>
          </cell>
          <cell r="V2452" t="str">
            <v>nil</v>
          </cell>
          <cell r="W2452">
            <v>0</v>
          </cell>
          <cell r="X2452">
            <v>0</v>
          </cell>
          <cell r="Z2452" t="str">
            <v>Nil</v>
          </cell>
          <cell r="AA2452" t="str">
            <v>STC</v>
          </cell>
        </row>
        <row r="2453">
          <cell r="F2453" t="str">
            <v>I15011900109</v>
          </cell>
          <cell r="G2453" t="str">
            <v>Deployment_SVC_1169</v>
          </cell>
          <cell r="H2453" t="str">
            <v>Deployment Services for Tender # 1169</v>
          </cell>
          <cell r="J2453">
            <v>0</v>
          </cell>
          <cell r="K2453">
            <v>0</v>
          </cell>
          <cell r="L2453">
            <v>14.25</v>
          </cell>
          <cell r="M2453">
            <v>0</v>
          </cell>
          <cell r="N2453" t="str">
            <v>DPS-JOPL</v>
          </cell>
          <cell r="O2453" t="str">
            <v>PROFESSIONAL SALES</v>
          </cell>
          <cell r="P2453">
            <v>1</v>
          </cell>
          <cell r="Q2453" t="str">
            <v>LTA000EPO14002504</v>
          </cell>
          <cell r="R2453">
            <v>1501</v>
          </cell>
          <cell r="S2453" t="str">
            <v>TMS</v>
          </cell>
          <cell r="T2453" t="str">
            <v>direct</v>
          </cell>
          <cell r="V2453" t="str">
            <v>SBM 2.1 IIPS</v>
          </cell>
          <cell r="W2453">
            <v>0</v>
          </cell>
          <cell r="X2453">
            <v>0</v>
          </cell>
          <cell r="Z2453" t="str">
            <v>IIPS</v>
          </cell>
          <cell r="AA2453" t="str">
            <v>PUB</v>
          </cell>
        </row>
        <row r="2454">
          <cell r="F2454" t="str">
            <v>I15011900109</v>
          </cell>
          <cell r="G2454" t="str">
            <v>Deployment_SVC_1169</v>
          </cell>
          <cell r="H2454" t="str">
            <v>Deployment Services for Tender # 1169</v>
          </cell>
          <cell r="J2454">
            <v>0</v>
          </cell>
          <cell r="K2454">
            <v>0</v>
          </cell>
          <cell r="L2454">
            <v>14.25</v>
          </cell>
          <cell r="M2454">
            <v>0</v>
          </cell>
          <cell r="N2454" t="str">
            <v>DPS-JOPL</v>
          </cell>
          <cell r="O2454" t="str">
            <v>PROFESSIONAL SALES</v>
          </cell>
          <cell r="P2454">
            <v>1</v>
          </cell>
          <cell r="Q2454" t="str">
            <v>LTA000EPO14002504</v>
          </cell>
          <cell r="R2454">
            <v>1501</v>
          </cell>
          <cell r="S2454" t="str">
            <v>TMS</v>
          </cell>
          <cell r="T2454" t="str">
            <v>direct</v>
          </cell>
          <cell r="V2454" t="str">
            <v>SBM 2.1 IIPS</v>
          </cell>
          <cell r="W2454">
            <v>0</v>
          </cell>
          <cell r="X2454">
            <v>0</v>
          </cell>
          <cell r="Z2454" t="str">
            <v>IIPS</v>
          </cell>
          <cell r="AA2454" t="str">
            <v>PUB</v>
          </cell>
        </row>
        <row r="2455">
          <cell r="F2455" t="str">
            <v>I15011900109</v>
          </cell>
          <cell r="G2455" t="str">
            <v>PROFESSIONAL_SVC</v>
          </cell>
          <cell r="H2455" t="str">
            <v>PROFESSIONAL SERVICES</v>
          </cell>
          <cell r="J2455">
            <v>0</v>
          </cell>
          <cell r="K2455">
            <v>0</v>
          </cell>
          <cell r="L2455">
            <v>0</v>
          </cell>
          <cell r="M2455">
            <v>0</v>
          </cell>
          <cell r="N2455" t="str">
            <v>DPS-JOPL</v>
          </cell>
          <cell r="O2455" t="str">
            <v>PROFESSIONAL SALES</v>
          </cell>
          <cell r="P2455">
            <v>6.5</v>
          </cell>
          <cell r="Q2455" t="str">
            <v>LTA000EPO14002504</v>
          </cell>
          <cell r="R2455">
            <v>1501</v>
          </cell>
          <cell r="S2455" t="str">
            <v>TMS</v>
          </cell>
          <cell r="T2455" t="str">
            <v>direct</v>
          </cell>
          <cell r="V2455" t="str">
            <v>nil</v>
          </cell>
          <cell r="W2455">
            <v>0</v>
          </cell>
          <cell r="X2455">
            <v>0</v>
          </cell>
          <cell r="Z2455" t="str">
            <v>IIPS</v>
          </cell>
          <cell r="AA2455" t="str">
            <v>PUB</v>
          </cell>
        </row>
        <row r="2456">
          <cell r="F2456" t="str">
            <v>I15011900109</v>
          </cell>
          <cell r="G2456" t="str">
            <v>PROFESSIONAL_SVC</v>
          </cell>
          <cell r="H2456" t="str">
            <v>PROFESSIONAL SERVICES</v>
          </cell>
          <cell r="J2456">
            <v>0</v>
          </cell>
          <cell r="K2456">
            <v>0</v>
          </cell>
          <cell r="L2456">
            <v>174.29</v>
          </cell>
          <cell r="M2456">
            <v>0</v>
          </cell>
          <cell r="N2456" t="str">
            <v>DPS-JOPL</v>
          </cell>
          <cell r="O2456" t="str">
            <v>PROFESSIONAL SALES</v>
          </cell>
          <cell r="P2456">
            <v>4</v>
          </cell>
          <cell r="Q2456" t="str">
            <v>LTA000EPO14002504</v>
          </cell>
          <cell r="R2456">
            <v>1501</v>
          </cell>
          <cell r="S2456" t="str">
            <v>TMS</v>
          </cell>
          <cell r="T2456" t="str">
            <v>direct</v>
          </cell>
          <cell r="V2456" t="str">
            <v>SBM 2.1 IIPS</v>
          </cell>
          <cell r="W2456">
            <v>0</v>
          </cell>
          <cell r="X2456">
            <v>0</v>
          </cell>
          <cell r="Z2456" t="str">
            <v>IIPS</v>
          </cell>
          <cell r="AA2456" t="str">
            <v>PUB</v>
          </cell>
        </row>
        <row r="2457">
          <cell r="F2457" t="str">
            <v>I15011900109</v>
          </cell>
          <cell r="G2457" t="str">
            <v>PROFESSIONAL_SVC</v>
          </cell>
          <cell r="H2457" t="str">
            <v>PROFESSIONAL SERVICES</v>
          </cell>
          <cell r="J2457">
            <v>0</v>
          </cell>
          <cell r="K2457">
            <v>0</v>
          </cell>
          <cell r="L2457">
            <v>0</v>
          </cell>
          <cell r="M2457">
            <v>0</v>
          </cell>
          <cell r="N2457" t="str">
            <v>DPS-JOPL</v>
          </cell>
          <cell r="O2457" t="str">
            <v>PROFESSIONAL SALES</v>
          </cell>
          <cell r="P2457">
            <v>4</v>
          </cell>
          <cell r="Q2457" t="str">
            <v>LTA000EPO14002504</v>
          </cell>
          <cell r="R2457">
            <v>1501</v>
          </cell>
          <cell r="S2457" t="str">
            <v>TMS</v>
          </cell>
          <cell r="T2457" t="str">
            <v>direct</v>
          </cell>
          <cell r="V2457" t="str">
            <v>nil</v>
          </cell>
          <cell r="W2457">
            <v>0</v>
          </cell>
          <cell r="X2457">
            <v>0</v>
          </cell>
          <cell r="Z2457" t="str">
            <v>IIPS</v>
          </cell>
          <cell r="AA2457" t="str">
            <v>PUB</v>
          </cell>
        </row>
        <row r="2458">
          <cell r="F2458" t="str">
            <v>I15012200090</v>
          </cell>
          <cell r="G2458" t="str">
            <v>contract_cover</v>
          </cell>
          <cell r="H2458" t="str">
            <v>Fixed Price</v>
          </cell>
          <cell r="I2458" t="str">
            <v>MOSMOS_MOS_FTWOR</v>
          </cell>
          <cell r="J2458">
            <v>13230</v>
          </cell>
          <cell r="K2458">
            <v>0</v>
          </cell>
          <cell r="L2458">
            <v>0</v>
          </cell>
          <cell r="M2458">
            <v>0</v>
          </cell>
          <cell r="N2458" t="str">
            <v>DPS-JOPL</v>
          </cell>
          <cell r="O2458" t="str">
            <v>Only UM</v>
          </cell>
          <cell r="P2458">
            <v>1</v>
          </cell>
          <cell r="Q2458" t="str">
            <v>4001657691</v>
          </cell>
          <cell r="R2458">
            <v>1501</v>
          </cell>
          <cell r="S2458" t="str">
            <v>TMS</v>
          </cell>
          <cell r="T2458" t="str">
            <v>direct</v>
          </cell>
          <cell r="V2458" t="str">
            <v>SBM 2.5 MOS</v>
          </cell>
          <cell r="W2458">
            <v>2381.4</v>
          </cell>
          <cell r="X2458">
            <v>3042.9</v>
          </cell>
          <cell r="Z2458" t="str">
            <v>MOS</v>
          </cell>
          <cell r="AA2458" t="str">
            <v>COM</v>
          </cell>
        </row>
        <row r="2459">
          <cell r="F2459" t="str">
            <v>I15012700062</v>
          </cell>
          <cell r="G2459" t="str">
            <v>PROFESSIONAL_SVC</v>
          </cell>
          <cell r="H2459" t="str">
            <v>PROFESSIONAL SERVICES</v>
          </cell>
          <cell r="J2459">
            <v>120</v>
          </cell>
          <cell r="K2459">
            <v>0</v>
          </cell>
          <cell r="L2459">
            <v>16.2</v>
          </cell>
          <cell r="M2459">
            <v>0</v>
          </cell>
          <cell r="N2459" t="str">
            <v>DPS-JOPL</v>
          </cell>
          <cell r="O2459" t="str">
            <v>PROFESSIONAL SALES</v>
          </cell>
          <cell r="P2459">
            <v>1</v>
          </cell>
          <cell r="Q2459" t="str">
            <v>FEOIT-PO2013-00703</v>
          </cell>
          <cell r="R2459">
            <v>1501</v>
          </cell>
          <cell r="S2459" t="str">
            <v>TMS</v>
          </cell>
          <cell r="T2459" t="str">
            <v>direct</v>
          </cell>
          <cell r="V2459" t="str">
            <v>SBM 2.1 IIPS</v>
          </cell>
          <cell r="W2459">
            <v>37.200000000000003</v>
          </cell>
          <cell r="X2459">
            <v>38.4</v>
          </cell>
          <cell r="Z2459" t="str">
            <v>IIPS</v>
          </cell>
          <cell r="AA2459" t="str">
            <v>OTH</v>
          </cell>
        </row>
        <row r="2460">
          <cell r="F2460" t="str">
            <v>I15010900029</v>
          </cell>
          <cell r="G2460" t="str">
            <v>TAXI_EXP</v>
          </cell>
          <cell r="H2460" t="str">
            <v>Taxi Expenses</v>
          </cell>
          <cell r="J2460">
            <v>0</v>
          </cell>
          <cell r="K2460">
            <v>0</v>
          </cell>
          <cell r="L2460">
            <v>0</v>
          </cell>
          <cell r="M2460">
            <v>13.85</v>
          </cell>
          <cell r="N2460" t="str">
            <v>DPS-JOPL</v>
          </cell>
          <cell r="O2460" t="str">
            <v>HW COMP BY PERIOD</v>
          </cell>
          <cell r="P2460">
            <v>1</v>
          </cell>
          <cell r="R2460">
            <v>1501</v>
          </cell>
          <cell r="S2460" t="str">
            <v>TMS</v>
          </cell>
          <cell r="T2460" t="str">
            <v>direct</v>
          </cell>
          <cell r="V2460" t="str">
            <v>nil</v>
          </cell>
          <cell r="W2460">
            <v>0</v>
          </cell>
          <cell r="X2460">
            <v>0</v>
          </cell>
          <cell r="Z2460" t="str">
            <v>Exp</v>
          </cell>
          <cell r="AA2460" t="str">
            <v>OTH</v>
          </cell>
        </row>
        <row r="2461">
          <cell r="F2461" t="str">
            <v>I15010900029</v>
          </cell>
          <cell r="G2461" t="str">
            <v>PC1405290009</v>
          </cell>
          <cell r="H2461" t="str">
            <v>IBM Controllers Battery for DS5020</v>
          </cell>
          <cell r="J2461">
            <v>0</v>
          </cell>
          <cell r="K2461">
            <v>645</v>
          </cell>
          <cell r="L2461">
            <v>0</v>
          </cell>
          <cell r="M2461">
            <v>0</v>
          </cell>
          <cell r="N2461" t="str">
            <v>DPS-JOPL</v>
          </cell>
          <cell r="O2461" t="str">
            <v>HW COMP BY PERIOD</v>
          </cell>
          <cell r="P2461">
            <v>1</v>
          </cell>
          <cell r="R2461">
            <v>1501</v>
          </cell>
          <cell r="S2461" t="str">
            <v>TMS</v>
          </cell>
          <cell r="T2461" t="str">
            <v>direct</v>
          </cell>
          <cell r="V2461" t="str">
            <v>nil</v>
          </cell>
          <cell r="W2461">
            <v>0</v>
          </cell>
          <cell r="X2461">
            <v>0</v>
          </cell>
          <cell r="Z2461" t="str">
            <v>Part</v>
          </cell>
          <cell r="AA2461" t="str">
            <v>OTH</v>
          </cell>
        </row>
        <row r="2462">
          <cell r="F2462" t="str">
            <v>I15012300061</v>
          </cell>
          <cell r="G2462" t="str">
            <v>Vendor_OnSite_Services</v>
          </cell>
          <cell r="H2462" t="str">
            <v>Vendor Onsite Services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 t="str">
            <v>ESS-JOPL</v>
          </cell>
          <cell r="O2462" t="str">
            <v>HW COMP BY PERIOD</v>
          </cell>
          <cell r="P2462">
            <v>0.5</v>
          </cell>
          <cell r="R2462">
            <v>1501</v>
          </cell>
          <cell r="S2462" t="str">
            <v>TMS</v>
          </cell>
          <cell r="T2462" t="str">
            <v>direct</v>
          </cell>
          <cell r="V2462" t="str">
            <v>nil</v>
          </cell>
          <cell r="W2462">
            <v>0</v>
          </cell>
          <cell r="X2462">
            <v>0</v>
          </cell>
          <cell r="Z2462" t="str">
            <v>SVC</v>
          </cell>
          <cell r="AA2462" t="str">
            <v>OTH</v>
          </cell>
        </row>
        <row r="2463">
          <cell r="F2463" t="str">
            <v>I15012800011</v>
          </cell>
          <cell r="G2463" t="str">
            <v>INSPECTION</v>
          </cell>
          <cell r="H2463" t="str">
            <v>Inspection Services</v>
          </cell>
          <cell r="J2463">
            <v>0</v>
          </cell>
          <cell r="K2463">
            <v>0</v>
          </cell>
          <cell r="L2463">
            <v>0</v>
          </cell>
          <cell r="M2463">
            <v>0</v>
          </cell>
          <cell r="N2463" t="str">
            <v>ESS-JOPL</v>
          </cell>
          <cell r="P2463">
            <v>0.5</v>
          </cell>
          <cell r="R2463">
            <v>1501</v>
          </cell>
          <cell r="S2463" t="str">
            <v>TMS</v>
          </cell>
          <cell r="T2463" t="str">
            <v>direct</v>
          </cell>
          <cell r="V2463" t="str">
            <v>nil</v>
          </cell>
          <cell r="W2463">
            <v>0</v>
          </cell>
          <cell r="X2463">
            <v>0</v>
          </cell>
          <cell r="Z2463" t="str">
            <v>SVC</v>
          </cell>
          <cell r="AA2463" t="str">
            <v/>
          </cell>
        </row>
        <row r="2464">
          <cell r="F2464" t="str">
            <v>I15012800007</v>
          </cell>
          <cell r="G2464" t="str">
            <v>INSPECTION</v>
          </cell>
          <cell r="H2464" t="str">
            <v>Inspection Services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 t="str">
            <v>DPS-JOPL</v>
          </cell>
          <cell r="P2464">
            <v>0.5</v>
          </cell>
          <cell r="R2464">
            <v>1501</v>
          </cell>
          <cell r="S2464" t="str">
            <v>TMS</v>
          </cell>
          <cell r="T2464" t="str">
            <v>direct</v>
          </cell>
          <cell r="V2464" t="str">
            <v>nil</v>
          </cell>
          <cell r="W2464">
            <v>0</v>
          </cell>
          <cell r="X2464">
            <v>0</v>
          </cell>
          <cell r="Z2464" t="str">
            <v>SVC</v>
          </cell>
          <cell r="AA2464" t="str">
            <v/>
          </cell>
        </row>
        <row r="2465">
          <cell r="F2465" t="str">
            <v>I15012800008</v>
          </cell>
          <cell r="G2465" t="str">
            <v>INSPECTION</v>
          </cell>
          <cell r="H2465" t="str">
            <v>Inspection Services</v>
          </cell>
          <cell r="J2465">
            <v>0</v>
          </cell>
          <cell r="K2465">
            <v>0</v>
          </cell>
          <cell r="L2465">
            <v>0</v>
          </cell>
          <cell r="M2465">
            <v>0</v>
          </cell>
          <cell r="N2465" t="str">
            <v>DPS-JOPL</v>
          </cell>
          <cell r="P2465">
            <v>0.5</v>
          </cell>
          <cell r="R2465">
            <v>1501</v>
          </cell>
          <cell r="S2465" t="str">
            <v>TMS</v>
          </cell>
          <cell r="T2465" t="str">
            <v>direct</v>
          </cell>
          <cell r="V2465" t="str">
            <v>nil</v>
          </cell>
          <cell r="W2465">
            <v>0</v>
          </cell>
          <cell r="X2465">
            <v>0</v>
          </cell>
          <cell r="Z2465" t="str">
            <v>SVC</v>
          </cell>
          <cell r="AA2465" t="str">
            <v/>
          </cell>
        </row>
        <row r="2466">
          <cell r="F2466" t="str">
            <v>I15012300064</v>
          </cell>
          <cell r="G2466" t="str">
            <v>ONSITE_SUPPORT</v>
          </cell>
          <cell r="H2466" t="str">
            <v>Onsite Support Services</v>
          </cell>
          <cell r="J2466">
            <v>0</v>
          </cell>
          <cell r="K2466">
            <v>0</v>
          </cell>
          <cell r="L2466">
            <v>2.83</v>
          </cell>
          <cell r="M2466">
            <v>0</v>
          </cell>
          <cell r="N2466" t="str">
            <v>DPS-JOPL</v>
          </cell>
          <cell r="O2466" t="str">
            <v>HW COMP BY PERIOD</v>
          </cell>
          <cell r="P2466">
            <v>0.17</v>
          </cell>
          <cell r="R2466">
            <v>1501</v>
          </cell>
          <cell r="S2466" t="str">
            <v>TMS</v>
          </cell>
          <cell r="T2466" t="str">
            <v>direct</v>
          </cell>
          <cell r="V2466" t="str">
            <v>non comm</v>
          </cell>
          <cell r="W2466">
            <v>0</v>
          </cell>
          <cell r="X2466">
            <v>0</v>
          </cell>
          <cell r="Z2466" t="str">
            <v>IIPS</v>
          </cell>
          <cell r="AA2466" t="str">
            <v>OTH</v>
          </cell>
        </row>
        <row r="2467">
          <cell r="F2467" t="str">
            <v>I15012300064</v>
          </cell>
          <cell r="G2467" t="str">
            <v>PC1201040036</v>
          </cell>
          <cell r="H2467" t="str">
            <v>HP 146GB 15K 6G SAS 15K 2.5"DP HDD P/NO: 512547-B21</v>
          </cell>
          <cell r="J2467">
            <v>0</v>
          </cell>
          <cell r="K2467">
            <v>116.62</v>
          </cell>
          <cell r="L2467">
            <v>0</v>
          </cell>
          <cell r="M2467">
            <v>0</v>
          </cell>
          <cell r="N2467" t="str">
            <v>DPS-JOPL</v>
          </cell>
          <cell r="O2467" t="str">
            <v>HW COMP BY PERIOD</v>
          </cell>
          <cell r="P2467">
            <v>1</v>
          </cell>
          <cell r="R2467">
            <v>1501</v>
          </cell>
          <cell r="S2467" t="str">
            <v>TMS</v>
          </cell>
          <cell r="T2467" t="str">
            <v>direct</v>
          </cell>
          <cell r="V2467" t="str">
            <v>nil</v>
          </cell>
          <cell r="W2467">
            <v>0</v>
          </cell>
          <cell r="X2467">
            <v>0</v>
          </cell>
          <cell r="Z2467" t="str">
            <v>Part</v>
          </cell>
          <cell r="AA2467" t="str">
            <v>OTH</v>
          </cell>
        </row>
        <row r="2468">
          <cell r="F2468" t="str">
            <v>I15012300064</v>
          </cell>
          <cell r="G2468" t="str">
            <v>PUBLIC_EXP</v>
          </cell>
          <cell r="H2468" t="str">
            <v>Public Transport Expenses</v>
          </cell>
          <cell r="J2468">
            <v>0</v>
          </cell>
          <cell r="K2468">
            <v>0</v>
          </cell>
          <cell r="L2468">
            <v>0</v>
          </cell>
          <cell r="M2468">
            <v>3</v>
          </cell>
          <cell r="N2468" t="str">
            <v>DPS-JOPL</v>
          </cell>
          <cell r="O2468" t="str">
            <v>HW COMP BY PERIOD</v>
          </cell>
          <cell r="P2468">
            <v>1</v>
          </cell>
          <cell r="R2468">
            <v>1501</v>
          </cell>
          <cell r="S2468" t="str">
            <v>TMS</v>
          </cell>
          <cell r="T2468" t="str">
            <v>direct</v>
          </cell>
          <cell r="V2468" t="str">
            <v>nil</v>
          </cell>
          <cell r="W2468">
            <v>0</v>
          </cell>
          <cell r="X2468">
            <v>0</v>
          </cell>
          <cell r="Z2468" t="str">
            <v>Exp</v>
          </cell>
          <cell r="AA2468" t="str">
            <v>OTH</v>
          </cell>
        </row>
        <row r="2469">
          <cell r="F2469" t="str">
            <v>I15011700006</v>
          </cell>
          <cell r="G2469" t="str">
            <v>Helpdesk_Support</v>
          </cell>
          <cell r="H2469" t="str">
            <v>Helpdesk Support</v>
          </cell>
          <cell r="J2469">
            <v>0</v>
          </cell>
          <cell r="K2469">
            <v>0</v>
          </cell>
          <cell r="L2469">
            <v>0</v>
          </cell>
          <cell r="M2469">
            <v>0</v>
          </cell>
          <cell r="N2469" t="str">
            <v>ESS-JOPL</v>
          </cell>
          <cell r="O2469" t="str">
            <v>FACILITY MGT</v>
          </cell>
          <cell r="P2469">
            <v>0</v>
          </cell>
          <cell r="R2469">
            <v>1501</v>
          </cell>
          <cell r="S2469" t="str">
            <v>TMS</v>
          </cell>
          <cell r="T2469" t="str">
            <v>direct</v>
          </cell>
          <cell r="V2469" t="str">
            <v>nil</v>
          </cell>
          <cell r="W2469">
            <v>0</v>
          </cell>
          <cell r="X2469">
            <v>0</v>
          </cell>
          <cell r="Z2469" t="str">
            <v>SVC</v>
          </cell>
          <cell r="AA2469" t="str">
            <v/>
          </cell>
        </row>
        <row r="2470">
          <cell r="F2470" t="str">
            <v>I15011200001</v>
          </cell>
          <cell r="G2470" t="str">
            <v>Helpdesk_Support</v>
          </cell>
          <cell r="H2470" t="str">
            <v>Helpdesk Support</v>
          </cell>
          <cell r="J2470">
            <v>0</v>
          </cell>
          <cell r="K2470">
            <v>0</v>
          </cell>
          <cell r="L2470">
            <v>0</v>
          </cell>
          <cell r="M2470">
            <v>0</v>
          </cell>
          <cell r="N2470" t="str">
            <v>ESS-JOPL</v>
          </cell>
          <cell r="O2470" t="str">
            <v>FACILITY MGT</v>
          </cell>
          <cell r="P2470">
            <v>0</v>
          </cell>
          <cell r="R2470">
            <v>1501</v>
          </cell>
          <cell r="S2470" t="str">
            <v>TMS</v>
          </cell>
          <cell r="T2470" t="str">
            <v>direct</v>
          </cell>
          <cell r="V2470" t="str">
            <v>nil</v>
          </cell>
          <cell r="W2470">
            <v>0</v>
          </cell>
          <cell r="X2470">
            <v>0</v>
          </cell>
          <cell r="Z2470" t="str">
            <v>SVC</v>
          </cell>
          <cell r="AA2470" t="str">
            <v/>
          </cell>
        </row>
        <row r="2471">
          <cell r="F2471" t="str">
            <v>I15012600155</v>
          </cell>
          <cell r="G2471" t="str">
            <v>Helpdesk_Support</v>
          </cell>
          <cell r="H2471" t="str">
            <v>Helpdesk Support</v>
          </cell>
          <cell r="J2471">
            <v>0</v>
          </cell>
          <cell r="K2471">
            <v>0</v>
          </cell>
          <cell r="L2471">
            <v>0</v>
          </cell>
          <cell r="M2471">
            <v>0</v>
          </cell>
          <cell r="N2471" t="str">
            <v>ESS-JOPL</v>
          </cell>
          <cell r="O2471" t="str">
            <v>FACILITY MGT</v>
          </cell>
          <cell r="P2471">
            <v>0</v>
          </cell>
          <cell r="R2471">
            <v>1501</v>
          </cell>
          <cell r="S2471" t="str">
            <v>TMS</v>
          </cell>
          <cell r="T2471" t="str">
            <v>direct</v>
          </cell>
          <cell r="V2471" t="str">
            <v>nil</v>
          </cell>
          <cell r="W2471">
            <v>0</v>
          </cell>
          <cell r="X2471">
            <v>0</v>
          </cell>
          <cell r="Z2471" t="str">
            <v>SVC</v>
          </cell>
          <cell r="AA2471" t="str">
            <v/>
          </cell>
        </row>
        <row r="2472">
          <cell r="F2472" t="str">
            <v>I15012800004</v>
          </cell>
          <cell r="G2472" t="str">
            <v>contract_cover</v>
          </cell>
          <cell r="H2472" t="str">
            <v>Fixed Price</v>
          </cell>
          <cell r="I2472" t="str">
            <v>MMSHDS_SVD</v>
          </cell>
          <cell r="J2472">
            <v>3100</v>
          </cell>
          <cell r="K2472">
            <v>0</v>
          </cell>
          <cell r="L2472">
            <v>0</v>
          </cell>
          <cell r="M2472">
            <v>0</v>
          </cell>
          <cell r="N2472" t="str">
            <v>DPS-JOPL</v>
          </cell>
          <cell r="O2472" t="str">
            <v>Only UM</v>
          </cell>
          <cell r="P2472">
            <v>1</v>
          </cell>
          <cell r="R2472">
            <v>1501</v>
          </cell>
          <cell r="S2472" t="str">
            <v>TMS</v>
          </cell>
          <cell r="T2472" t="str">
            <v>direct</v>
          </cell>
          <cell r="V2472" t="str">
            <v>SBM 2.6 SVD</v>
          </cell>
          <cell r="W2472">
            <v>1085</v>
          </cell>
          <cell r="X2472">
            <v>1085</v>
          </cell>
          <cell r="Z2472" t="str">
            <v>SVD</v>
          </cell>
          <cell r="AA2472" t="str">
            <v>STC</v>
          </cell>
        </row>
        <row r="2473">
          <cell r="F2473" t="str">
            <v>I15011500130</v>
          </cell>
          <cell r="G2473" t="str">
            <v>Helpdesk_Support</v>
          </cell>
          <cell r="H2473" t="str">
            <v>Helpdesk Support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 t="str">
            <v>ESS-JOPL</v>
          </cell>
          <cell r="O2473" t="str">
            <v>FACILITY MGT</v>
          </cell>
          <cell r="P2473">
            <v>0</v>
          </cell>
          <cell r="R2473">
            <v>1501</v>
          </cell>
          <cell r="S2473" t="str">
            <v>TMS</v>
          </cell>
          <cell r="T2473" t="str">
            <v>direct</v>
          </cell>
          <cell r="V2473" t="str">
            <v>nil</v>
          </cell>
          <cell r="W2473">
            <v>0</v>
          </cell>
          <cell r="X2473">
            <v>0</v>
          </cell>
          <cell r="Z2473" t="str">
            <v>SVC</v>
          </cell>
          <cell r="AA2473" t="str">
            <v/>
          </cell>
        </row>
        <row r="2474">
          <cell r="F2474" t="str">
            <v>I15012400012</v>
          </cell>
          <cell r="G2474" t="str">
            <v>Helpdesk_Support</v>
          </cell>
          <cell r="H2474" t="str">
            <v>Helpdesk Support</v>
          </cell>
          <cell r="J2474">
            <v>0</v>
          </cell>
          <cell r="K2474">
            <v>0</v>
          </cell>
          <cell r="L2474">
            <v>0</v>
          </cell>
          <cell r="M2474">
            <v>0</v>
          </cell>
          <cell r="N2474" t="str">
            <v>ESS-JOPL</v>
          </cell>
          <cell r="O2474" t="str">
            <v>FACILITY MGT</v>
          </cell>
          <cell r="P2474">
            <v>0</v>
          </cell>
          <cell r="R2474">
            <v>1501</v>
          </cell>
          <cell r="S2474" t="str">
            <v>TMS</v>
          </cell>
          <cell r="T2474" t="str">
            <v>direct</v>
          </cell>
          <cell r="V2474" t="str">
            <v>nil</v>
          </cell>
          <cell r="W2474">
            <v>0</v>
          </cell>
          <cell r="X2474">
            <v>0</v>
          </cell>
          <cell r="Z2474" t="str">
            <v>SVC</v>
          </cell>
          <cell r="AA2474" t="str">
            <v/>
          </cell>
        </row>
        <row r="2475">
          <cell r="F2475" t="str">
            <v>I15011000010</v>
          </cell>
          <cell r="G2475" t="str">
            <v>Helpdesk_Support</v>
          </cell>
          <cell r="H2475" t="str">
            <v>Helpdesk Support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 t="str">
            <v>ESS-JOPL</v>
          </cell>
          <cell r="O2475" t="str">
            <v>FACILITY MGT</v>
          </cell>
          <cell r="P2475">
            <v>0</v>
          </cell>
          <cell r="R2475">
            <v>1501</v>
          </cell>
          <cell r="S2475" t="str">
            <v>TMS</v>
          </cell>
          <cell r="T2475" t="str">
            <v>direct</v>
          </cell>
          <cell r="V2475" t="str">
            <v>nil</v>
          </cell>
          <cell r="W2475">
            <v>0</v>
          </cell>
          <cell r="X2475">
            <v>0</v>
          </cell>
          <cell r="Z2475" t="str">
            <v>SVC</v>
          </cell>
          <cell r="AA2475" t="str">
            <v/>
          </cell>
        </row>
        <row r="2476">
          <cell r="F2476" t="str">
            <v>I15010600079</v>
          </cell>
          <cell r="G2476" t="str">
            <v>PC03XX419HP</v>
          </cell>
          <cell r="H2476" t="str">
            <v>Item: PC03XX419HP / 7211DYT10012 / Proliant DL580</v>
          </cell>
          <cell r="I2476" t="str">
            <v>MWSHMA_HMA</v>
          </cell>
          <cell r="J2476">
            <v>0</v>
          </cell>
          <cell r="K2476">
            <v>0</v>
          </cell>
          <cell r="L2476">
            <v>0</v>
          </cell>
          <cell r="M2476">
            <v>0</v>
          </cell>
          <cell r="N2476" t="str">
            <v>ESS-JOPL</v>
          </cell>
          <cell r="O2476" t="str">
            <v>Only UM</v>
          </cell>
          <cell r="P2476">
            <v>1</v>
          </cell>
          <cell r="Q2476" t="str">
            <v>4500350571</v>
          </cell>
          <cell r="R2476">
            <v>1501</v>
          </cell>
          <cell r="S2476" t="str">
            <v>TMS</v>
          </cell>
          <cell r="T2476" t="str">
            <v>direct</v>
          </cell>
          <cell r="V2476" t="str">
            <v>nil</v>
          </cell>
          <cell r="W2476">
            <v>0</v>
          </cell>
          <cell r="X2476">
            <v>0</v>
          </cell>
          <cell r="Z2476" t="str">
            <v>Nil</v>
          </cell>
          <cell r="AA2476" t="str">
            <v>PUB</v>
          </cell>
        </row>
        <row r="2477">
          <cell r="F2477" t="str">
            <v>I15010600079</v>
          </cell>
          <cell r="G2477" t="str">
            <v>PC03CI013HP</v>
          </cell>
          <cell r="H2477" t="str">
            <v>Item: PC03CI013HP / H077MFVD27 / Proliant DL380R03</v>
          </cell>
          <cell r="I2477" t="str">
            <v>MWSHMA_HMA</v>
          </cell>
          <cell r="J2477">
            <v>0</v>
          </cell>
          <cell r="K2477">
            <v>0</v>
          </cell>
          <cell r="L2477">
            <v>0</v>
          </cell>
          <cell r="M2477">
            <v>0</v>
          </cell>
          <cell r="N2477" t="str">
            <v>ESS-JOPL</v>
          </cell>
          <cell r="O2477" t="str">
            <v>Only UM</v>
          </cell>
          <cell r="P2477">
            <v>1</v>
          </cell>
          <cell r="Q2477" t="str">
            <v>4500350571</v>
          </cell>
          <cell r="R2477">
            <v>1501</v>
          </cell>
          <cell r="S2477" t="str">
            <v>TMS</v>
          </cell>
          <cell r="T2477" t="str">
            <v>direct</v>
          </cell>
          <cell r="V2477" t="str">
            <v>nil</v>
          </cell>
          <cell r="W2477">
            <v>0</v>
          </cell>
          <cell r="X2477">
            <v>0</v>
          </cell>
          <cell r="Z2477" t="str">
            <v>Nil</v>
          </cell>
          <cell r="AA2477" t="str">
            <v>PUB</v>
          </cell>
        </row>
        <row r="2478">
          <cell r="F2478" t="str">
            <v>I15010600079</v>
          </cell>
          <cell r="G2478" t="str">
            <v>PC03CI013HP</v>
          </cell>
          <cell r="H2478" t="str">
            <v>Item: PC03CI013HP / H078MFVD27 / Proliant DL380R03</v>
          </cell>
          <cell r="I2478" t="str">
            <v>MWSHMA_HMA</v>
          </cell>
          <cell r="J2478">
            <v>0</v>
          </cell>
          <cell r="K2478">
            <v>0</v>
          </cell>
          <cell r="L2478">
            <v>0</v>
          </cell>
          <cell r="M2478">
            <v>0</v>
          </cell>
          <cell r="N2478" t="str">
            <v>ESS-JOPL</v>
          </cell>
          <cell r="O2478" t="str">
            <v>Only UM</v>
          </cell>
          <cell r="P2478">
            <v>1</v>
          </cell>
          <cell r="Q2478" t="str">
            <v>4500350571</v>
          </cell>
          <cell r="R2478">
            <v>1501</v>
          </cell>
          <cell r="S2478" t="str">
            <v>TMS</v>
          </cell>
          <cell r="T2478" t="str">
            <v>direct</v>
          </cell>
          <cell r="V2478" t="str">
            <v>nil</v>
          </cell>
          <cell r="W2478">
            <v>0</v>
          </cell>
          <cell r="X2478">
            <v>0</v>
          </cell>
          <cell r="Z2478" t="str">
            <v>Nil</v>
          </cell>
          <cell r="AA2478" t="str">
            <v>PUB</v>
          </cell>
        </row>
        <row r="2479">
          <cell r="F2479" t="str">
            <v>I15010600079</v>
          </cell>
          <cell r="G2479" t="str">
            <v>PC03XX360CQ</v>
          </cell>
          <cell r="H2479" t="str">
            <v>Item: PC03XX360CQ / SGH608X20P / DL580G3</v>
          </cell>
          <cell r="I2479" t="str">
            <v>MWSHMA_HMA</v>
          </cell>
          <cell r="J2479">
            <v>0</v>
          </cell>
          <cell r="K2479">
            <v>0</v>
          </cell>
          <cell r="L2479">
            <v>0</v>
          </cell>
          <cell r="M2479">
            <v>0</v>
          </cell>
          <cell r="N2479" t="str">
            <v>ESS-JOPL</v>
          </cell>
          <cell r="O2479" t="str">
            <v>Only UM</v>
          </cell>
          <cell r="P2479">
            <v>1</v>
          </cell>
          <cell r="Q2479" t="str">
            <v>4500350571</v>
          </cell>
          <cell r="R2479">
            <v>1501</v>
          </cell>
          <cell r="S2479" t="str">
            <v>TMS</v>
          </cell>
          <cell r="T2479" t="str">
            <v>direct</v>
          </cell>
          <cell r="V2479" t="str">
            <v>nil</v>
          </cell>
          <cell r="W2479">
            <v>0</v>
          </cell>
          <cell r="X2479">
            <v>0</v>
          </cell>
          <cell r="Z2479" t="str">
            <v>Nil</v>
          </cell>
          <cell r="AA2479" t="str">
            <v>PUB</v>
          </cell>
        </row>
        <row r="2480">
          <cell r="F2480" t="str">
            <v>I15010600079</v>
          </cell>
          <cell r="G2480" t="str">
            <v>PC03XX360CQ</v>
          </cell>
          <cell r="H2480" t="str">
            <v>Item: PC03XX360CQ / SGH608X20S / DL580G3</v>
          </cell>
          <cell r="I2480" t="str">
            <v>MWSHMA_HMA</v>
          </cell>
          <cell r="J2480">
            <v>0</v>
          </cell>
          <cell r="K2480">
            <v>0</v>
          </cell>
          <cell r="L2480">
            <v>0</v>
          </cell>
          <cell r="M2480">
            <v>0</v>
          </cell>
          <cell r="N2480" t="str">
            <v>ESS-JOPL</v>
          </cell>
          <cell r="O2480" t="str">
            <v>Only UM</v>
          </cell>
          <cell r="P2480">
            <v>1</v>
          </cell>
          <cell r="Q2480" t="str">
            <v>4500350571</v>
          </cell>
          <cell r="R2480">
            <v>1501</v>
          </cell>
          <cell r="S2480" t="str">
            <v>TMS</v>
          </cell>
          <cell r="T2480" t="str">
            <v>direct</v>
          </cell>
          <cell r="V2480" t="str">
            <v>nil</v>
          </cell>
          <cell r="W2480">
            <v>0</v>
          </cell>
          <cell r="X2480">
            <v>0</v>
          </cell>
          <cell r="Z2480" t="str">
            <v>Nil</v>
          </cell>
          <cell r="AA2480" t="str">
            <v>PUB</v>
          </cell>
        </row>
        <row r="2481">
          <cell r="F2481" t="str">
            <v>I15010600079</v>
          </cell>
          <cell r="G2481" t="str">
            <v>PC03XX360CQ</v>
          </cell>
          <cell r="H2481" t="str">
            <v>Item: PC03XX360CQ / SGH608X20U / DL580G3</v>
          </cell>
          <cell r="I2481" t="str">
            <v>MWSHMA_HMA</v>
          </cell>
          <cell r="J2481">
            <v>0</v>
          </cell>
          <cell r="K2481">
            <v>0</v>
          </cell>
          <cell r="L2481">
            <v>0</v>
          </cell>
          <cell r="M2481">
            <v>0</v>
          </cell>
          <cell r="N2481" t="str">
            <v>ESS-JOPL</v>
          </cell>
          <cell r="O2481" t="str">
            <v>Only UM</v>
          </cell>
          <cell r="P2481">
            <v>1</v>
          </cell>
          <cell r="Q2481" t="str">
            <v>4500350571</v>
          </cell>
          <cell r="R2481">
            <v>1501</v>
          </cell>
          <cell r="S2481" t="str">
            <v>TMS</v>
          </cell>
          <cell r="T2481" t="str">
            <v>direct</v>
          </cell>
          <cell r="V2481" t="str">
            <v>nil</v>
          </cell>
          <cell r="W2481">
            <v>0</v>
          </cell>
          <cell r="X2481">
            <v>0</v>
          </cell>
          <cell r="Z2481" t="str">
            <v>Nil</v>
          </cell>
          <cell r="AA2481" t="str">
            <v>PUB</v>
          </cell>
        </row>
        <row r="2482">
          <cell r="F2482" t="str">
            <v>I15010600079</v>
          </cell>
          <cell r="G2482" t="str">
            <v>PC03XX381HP</v>
          </cell>
          <cell r="H2482" t="str">
            <v>Item: PC03XX381HP / SGH847XJN5 / BL480c G1</v>
          </cell>
          <cell r="I2482" t="str">
            <v>MWSHMA_HMA</v>
          </cell>
          <cell r="J2482">
            <v>0</v>
          </cell>
          <cell r="K2482">
            <v>0</v>
          </cell>
          <cell r="L2482">
            <v>0</v>
          </cell>
          <cell r="M2482">
            <v>0</v>
          </cell>
          <cell r="N2482" t="str">
            <v>ESS-JOPL</v>
          </cell>
          <cell r="O2482" t="str">
            <v>Only UM</v>
          </cell>
          <cell r="P2482">
            <v>1</v>
          </cell>
          <cell r="Q2482" t="str">
            <v>4500350571</v>
          </cell>
          <cell r="R2482">
            <v>1501</v>
          </cell>
          <cell r="S2482" t="str">
            <v>TMS</v>
          </cell>
          <cell r="T2482" t="str">
            <v>direct</v>
          </cell>
          <cell r="V2482" t="str">
            <v>nil</v>
          </cell>
          <cell r="W2482">
            <v>0</v>
          </cell>
          <cell r="X2482">
            <v>0</v>
          </cell>
          <cell r="Z2482" t="str">
            <v>Nil</v>
          </cell>
          <cell r="AA2482" t="str">
            <v>PUB</v>
          </cell>
        </row>
        <row r="2483">
          <cell r="F2483" t="str">
            <v>I15010600079</v>
          </cell>
          <cell r="G2483" t="str">
            <v>PC03XX359CQ</v>
          </cell>
          <cell r="H2483" t="str">
            <v>Item: PC03XX359CQ / SGH649YHR8 / DL380 G5</v>
          </cell>
          <cell r="I2483" t="str">
            <v>MWSHMA_HMA</v>
          </cell>
          <cell r="J2483">
            <v>0</v>
          </cell>
          <cell r="K2483">
            <v>0</v>
          </cell>
          <cell r="L2483">
            <v>0</v>
          </cell>
          <cell r="M2483">
            <v>0</v>
          </cell>
          <cell r="N2483" t="str">
            <v>ESS-JOPL</v>
          </cell>
          <cell r="O2483" t="str">
            <v>Only UM</v>
          </cell>
          <cell r="P2483">
            <v>1</v>
          </cell>
          <cell r="Q2483" t="str">
            <v>4500350571</v>
          </cell>
          <cell r="R2483">
            <v>1501</v>
          </cell>
          <cell r="S2483" t="str">
            <v>TMS</v>
          </cell>
          <cell r="T2483" t="str">
            <v>direct</v>
          </cell>
          <cell r="V2483" t="str">
            <v>nil</v>
          </cell>
          <cell r="W2483">
            <v>0</v>
          </cell>
          <cell r="X2483">
            <v>0</v>
          </cell>
          <cell r="Z2483" t="str">
            <v>Nil</v>
          </cell>
          <cell r="AA2483" t="str">
            <v>PUB</v>
          </cell>
        </row>
        <row r="2484">
          <cell r="F2484" t="str">
            <v>I15010600079</v>
          </cell>
          <cell r="G2484" t="str">
            <v>PC03XX359CQ</v>
          </cell>
          <cell r="H2484" t="str">
            <v>Item: PC03XX359CQ / SGH649YHRB / DL380 G5</v>
          </cell>
          <cell r="I2484" t="str">
            <v>MWSHMA_HMA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 t="str">
            <v>ESS-JOPL</v>
          </cell>
          <cell r="O2484" t="str">
            <v>Only UM</v>
          </cell>
          <cell r="P2484">
            <v>1</v>
          </cell>
          <cell r="Q2484" t="str">
            <v>4500350571</v>
          </cell>
          <cell r="R2484">
            <v>1501</v>
          </cell>
          <cell r="S2484" t="str">
            <v>TMS</v>
          </cell>
          <cell r="T2484" t="str">
            <v>direct</v>
          </cell>
          <cell r="V2484" t="str">
            <v>nil</v>
          </cell>
          <cell r="W2484">
            <v>0</v>
          </cell>
          <cell r="X2484">
            <v>0</v>
          </cell>
          <cell r="Z2484" t="str">
            <v>Nil</v>
          </cell>
          <cell r="AA2484" t="str">
            <v>PUB</v>
          </cell>
        </row>
        <row r="2485">
          <cell r="F2485" t="str">
            <v>I15012000066</v>
          </cell>
          <cell r="G2485" t="str">
            <v>PROFESSIONAL_SVC</v>
          </cell>
          <cell r="H2485" t="str">
            <v>PROFESSIONAL SERVICES</v>
          </cell>
          <cell r="J2485">
            <v>0</v>
          </cell>
          <cell r="K2485">
            <v>0</v>
          </cell>
          <cell r="L2485">
            <v>0</v>
          </cell>
          <cell r="M2485">
            <v>0</v>
          </cell>
          <cell r="N2485" t="str">
            <v>DPS-JOPL</v>
          </cell>
          <cell r="O2485" t="str">
            <v>PROFESSIONAL SALES</v>
          </cell>
          <cell r="P2485">
            <v>2</v>
          </cell>
          <cell r="Q2485" t="str">
            <v>CAA000EPO14001432</v>
          </cell>
          <cell r="R2485">
            <v>1501</v>
          </cell>
          <cell r="S2485" t="str">
            <v>TMS</v>
          </cell>
          <cell r="T2485" t="str">
            <v>direct</v>
          </cell>
          <cell r="V2485" t="str">
            <v>nil</v>
          </cell>
          <cell r="W2485">
            <v>0</v>
          </cell>
          <cell r="X2485">
            <v>0</v>
          </cell>
          <cell r="Z2485" t="str">
            <v>IIPS</v>
          </cell>
          <cell r="AA2485" t="str">
            <v>PUB</v>
          </cell>
        </row>
        <row r="2486">
          <cell r="F2486" t="str">
            <v>I15011500081</v>
          </cell>
          <cell r="G2486" t="str">
            <v>Helpdesk_Support</v>
          </cell>
          <cell r="H2486" t="str">
            <v>Helpdesk Support</v>
          </cell>
          <cell r="J2486">
            <v>0</v>
          </cell>
          <cell r="K2486">
            <v>0</v>
          </cell>
          <cell r="L2486">
            <v>0</v>
          </cell>
          <cell r="M2486">
            <v>0</v>
          </cell>
          <cell r="N2486" t="str">
            <v>DPS-JOPL</v>
          </cell>
          <cell r="O2486" t="str">
            <v>SW BY TOKEN</v>
          </cell>
          <cell r="P2486">
            <v>0</v>
          </cell>
          <cell r="R2486">
            <v>1501</v>
          </cell>
          <cell r="S2486" t="str">
            <v>TMS</v>
          </cell>
          <cell r="T2486" t="str">
            <v>direct</v>
          </cell>
          <cell r="V2486" t="str">
            <v>nil</v>
          </cell>
          <cell r="W2486">
            <v>0</v>
          </cell>
          <cell r="X2486">
            <v>0</v>
          </cell>
          <cell r="Z2486" t="str">
            <v>SVC</v>
          </cell>
          <cell r="AA2486" t="str">
            <v/>
          </cell>
        </row>
        <row r="2487">
          <cell r="F2487" t="str">
            <v>I15012000066</v>
          </cell>
          <cell r="G2487" t="str">
            <v>Deployment_SVC_1169</v>
          </cell>
          <cell r="H2487" t="str">
            <v>Deployment Services for Tender # 1169</v>
          </cell>
          <cell r="J2487">
            <v>0</v>
          </cell>
          <cell r="K2487">
            <v>0</v>
          </cell>
          <cell r="L2487">
            <v>14.25</v>
          </cell>
          <cell r="M2487">
            <v>0</v>
          </cell>
          <cell r="N2487" t="str">
            <v>DPS-JOPL</v>
          </cell>
          <cell r="O2487" t="str">
            <v>PROFESSIONAL SALES</v>
          </cell>
          <cell r="P2487">
            <v>1</v>
          </cell>
          <cell r="Q2487" t="str">
            <v>CAA000EPO14001432</v>
          </cell>
          <cell r="R2487">
            <v>1501</v>
          </cell>
          <cell r="S2487" t="str">
            <v>TMS</v>
          </cell>
          <cell r="T2487" t="str">
            <v>direct</v>
          </cell>
          <cell r="V2487" t="str">
            <v>SBM 2.1 IIPS</v>
          </cell>
          <cell r="W2487">
            <v>0</v>
          </cell>
          <cell r="X2487">
            <v>0</v>
          </cell>
          <cell r="Z2487" t="str">
            <v>IIPS</v>
          </cell>
          <cell r="AA2487" t="str">
            <v>PUB</v>
          </cell>
        </row>
        <row r="2488">
          <cell r="F2488" t="str">
            <v>I15010500033</v>
          </cell>
          <cell r="G2488" t="str">
            <v>ONSITE_SUPPORT</v>
          </cell>
          <cell r="H2488" t="str">
            <v>Onsite Support Services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 t="str">
            <v>DPS-JOPL</v>
          </cell>
          <cell r="O2488" t="str">
            <v>HP CARE PACK SUPPORT</v>
          </cell>
          <cell r="P2488">
            <v>1.75</v>
          </cell>
          <cell r="R2488">
            <v>1501</v>
          </cell>
          <cell r="S2488" t="str">
            <v>TMS</v>
          </cell>
          <cell r="T2488" t="str">
            <v>direct</v>
          </cell>
          <cell r="V2488" t="str">
            <v>nil</v>
          </cell>
          <cell r="W2488">
            <v>0</v>
          </cell>
          <cell r="X2488">
            <v>0</v>
          </cell>
          <cell r="Z2488" t="str">
            <v>IIPS</v>
          </cell>
          <cell r="AA2488" t="str">
            <v>OTH</v>
          </cell>
        </row>
        <row r="2489">
          <cell r="F2489" t="str">
            <v>I15010200031</v>
          </cell>
          <cell r="G2489" t="str">
            <v>Helpdesk_Support</v>
          </cell>
          <cell r="H2489" t="str">
            <v>Helpdesk Support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 t="str">
            <v>DPS-JOPL</v>
          </cell>
          <cell r="O2489" t="str">
            <v>IDA_TENDER_1169</v>
          </cell>
          <cell r="P2489">
            <v>0.25</v>
          </cell>
          <cell r="R2489">
            <v>1501</v>
          </cell>
          <cell r="S2489" t="str">
            <v>TMS</v>
          </cell>
          <cell r="T2489" t="str">
            <v>direct</v>
          </cell>
          <cell r="V2489" t="str">
            <v>nil</v>
          </cell>
          <cell r="W2489">
            <v>0</v>
          </cell>
          <cell r="X2489">
            <v>0</v>
          </cell>
          <cell r="Z2489" t="str">
            <v>SVC</v>
          </cell>
          <cell r="AA2489" t="str">
            <v/>
          </cell>
        </row>
        <row r="2490">
          <cell r="F2490" t="str">
            <v>I15012000076</v>
          </cell>
          <cell r="G2490" t="str">
            <v>Helpdesk_Support</v>
          </cell>
          <cell r="H2490" t="str">
            <v>Helpdesk Support</v>
          </cell>
          <cell r="J2490">
            <v>0</v>
          </cell>
          <cell r="K2490">
            <v>0</v>
          </cell>
          <cell r="L2490">
            <v>0</v>
          </cell>
          <cell r="M2490">
            <v>0</v>
          </cell>
          <cell r="N2490" t="str">
            <v>DPS-JOPL</v>
          </cell>
          <cell r="O2490" t="str">
            <v>IDA_TENDER_1169</v>
          </cell>
          <cell r="P2490">
            <v>0</v>
          </cell>
          <cell r="R2490">
            <v>1501</v>
          </cell>
          <cell r="S2490" t="str">
            <v>TMS</v>
          </cell>
          <cell r="T2490" t="str">
            <v>direct</v>
          </cell>
          <cell r="V2490" t="str">
            <v>nil</v>
          </cell>
          <cell r="W2490">
            <v>0</v>
          </cell>
          <cell r="X2490">
            <v>0</v>
          </cell>
          <cell r="Z2490" t="str">
            <v>SVC</v>
          </cell>
          <cell r="AA2490" t="str">
            <v/>
          </cell>
        </row>
        <row r="2491">
          <cell r="F2491" t="str">
            <v>I15012700033</v>
          </cell>
          <cell r="G2491" t="str">
            <v>PC03YY133IB</v>
          </cell>
          <cell r="H2491" t="str">
            <v>Item: PC03YY133IB / 99X2098 / IBM X3650</v>
          </cell>
          <cell r="I2491" t="str">
            <v>MWSHMA_HMA</v>
          </cell>
          <cell r="J2491">
            <v>0</v>
          </cell>
          <cell r="K2491">
            <v>0</v>
          </cell>
          <cell r="L2491">
            <v>0</v>
          </cell>
          <cell r="M2491">
            <v>0</v>
          </cell>
          <cell r="N2491" t="str">
            <v>ESS-JOPL</v>
          </cell>
          <cell r="O2491" t="str">
            <v>Only UM</v>
          </cell>
          <cell r="P2491">
            <v>1</v>
          </cell>
          <cell r="Q2491" t="str">
            <v>PMONPSEPO14000092</v>
          </cell>
          <cell r="R2491">
            <v>1501</v>
          </cell>
          <cell r="S2491" t="str">
            <v>TMS</v>
          </cell>
          <cell r="T2491" t="str">
            <v>direct</v>
          </cell>
          <cell r="V2491" t="str">
            <v>nil</v>
          </cell>
          <cell r="W2491">
            <v>0</v>
          </cell>
          <cell r="X2491">
            <v>0</v>
          </cell>
          <cell r="Z2491" t="str">
            <v>Nil</v>
          </cell>
          <cell r="AA2491" t="str">
            <v>PUB</v>
          </cell>
        </row>
        <row r="2492">
          <cell r="F2492" t="str">
            <v>I15012700033</v>
          </cell>
          <cell r="G2492" t="str">
            <v>PC03YY133IB</v>
          </cell>
          <cell r="H2492" t="str">
            <v>Item: PC03YY133IB / 99X3793 / IBM X3650</v>
          </cell>
          <cell r="I2492" t="str">
            <v>MWSHMA_HMA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 t="str">
            <v>ESS-JOPL</v>
          </cell>
          <cell r="O2492" t="str">
            <v>Only UM</v>
          </cell>
          <cell r="P2492">
            <v>1</v>
          </cell>
          <cell r="Q2492" t="str">
            <v>PMONPSEPO14000092</v>
          </cell>
          <cell r="R2492">
            <v>1501</v>
          </cell>
          <cell r="S2492" t="str">
            <v>TMS</v>
          </cell>
          <cell r="T2492" t="str">
            <v>direct</v>
          </cell>
          <cell r="V2492" t="str">
            <v>nil</v>
          </cell>
          <cell r="W2492">
            <v>0</v>
          </cell>
          <cell r="X2492">
            <v>0</v>
          </cell>
          <cell r="Z2492" t="str">
            <v>Nil</v>
          </cell>
          <cell r="AA2492" t="str">
            <v>PUB</v>
          </cell>
        </row>
        <row r="2493">
          <cell r="F2493" t="str">
            <v>I15012700033</v>
          </cell>
          <cell r="G2493" t="str">
            <v>PC03UA027IB</v>
          </cell>
          <cell r="H2493" t="str">
            <v>Item: PC03UA027IB / 9984058 / IBM X3250M2 SERVER INTEL XEON</v>
          </cell>
          <cell r="I2493" t="str">
            <v>MWSHMA_HMA</v>
          </cell>
          <cell r="J2493">
            <v>0</v>
          </cell>
          <cell r="K2493">
            <v>0</v>
          </cell>
          <cell r="L2493">
            <v>0</v>
          </cell>
          <cell r="M2493">
            <v>0</v>
          </cell>
          <cell r="N2493" t="str">
            <v>ESS-JOPL</v>
          </cell>
          <cell r="O2493" t="str">
            <v>Only UM</v>
          </cell>
          <cell r="P2493">
            <v>1</v>
          </cell>
          <cell r="Q2493" t="str">
            <v>PMONPSEPO14000092</v>
          </cell>
          <cell r="R2493">
            <v>1501</v>
          </cell>
          <cell r="S2493" t="str">
            <v>TMS</v>
          </cell>
          <cell r="T2493" t="str">
            <v>direct</v>
          </cell>
          <cell r="V2493" t="str">
            <v>nil</v>
          </cell>
          <cell r="W2493">
            <v>0</v>
          </cell>
          <cell r="X2493">
            <v>0</v>
          </cell>
          <cell r="Z2493" t="str">
            <v>Nil</v>
          </cell>
          <cell r="AA2493" t="str">
            <v>PUB</v>
          </cell>
        </row>
        <row r="2494">
          <cell r="F2494" t="str">
            <v>I15012700033</v>
          </cell>
          <cell r="G2494" t="str">
            <v>PC03YY133IB</v>
          </cell>
          <cell r="H2494" t="str">
            <v>Item: PC03YY133IB / 99X9631 / IBM X3650</v>
          </cell>
          <cell r="I2494" t="str">
            <v>MWSHMA_HMA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 t="str">
            <v>ESS-JOPL</v>
          </cell>
          <cell r="O2494" t="str">
            <v>Only UM</v>
          </cell>
          <cell r="P2494">
            <v>1</v>
          </cell>
          <cell r="Q2494" t="str">
            <v>PMONPSEPO14000092</v>
          </cell>
          <cell r="R2494">
            <v>1501</v>
          </cell>
          <cell r="S2494" t="str">
            <v>TMS</v>
          </cell>
          <cell r="T2494" t="str">
            <v>direct</v>
          </cell>
          <cell r="V2494" t="str">
            <v>nil</v>
          </cell>
          <cell r="W2494">
            <v>0</v>
          </cell>
          <cell r="X2494">
            <v>0</v>
          </cell>
          <cell r="Z2494" t="str">
            <v>Nil</v>
          </cell>
          <cell r="AA2494" t="str">
            <v>PUB</v>
          </cell>
        </row>
        <row r="2495">
          <cell r="F2495" t="str">
            <v>I15012700033</v>
          </cell>
          <cell r="G2495" t="str">
            <v>PC03YY133IB</v>
          </cell>
          <cell r="H2495" t="str">
            <v>Item: PC03YY133IB / 99X9632 / IBM X3650</v>
          </cell>
          <cell r="I2495" t="str">
            <v>MWSHMA_HMA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 t="str">
            <v>ESS-JOPL</v>
          </cell>
          <cell r="O2495" t="str">
            <v>Only UM</v>
          </cell>
          <cell r="P2495">
            <v>1</v>
          </cell>
          <cell r="Q2495" t="str">
            <v>PMONPSEPO14000092</v>
          </cell>
          <cell r="R2495">
            <v>1501</v>
          </cell>
          <cell r="S2495" t="str">
            <v>TMS</v>
          </cell>
          <cell r="T2495" t="str">
            <v>direct</v>
          </cell>
          <cell r="V2495" t="str">
            <v>nil</v>
          </cell>
          <cell r="W2495">
            <v>0</v>
          </cell>
          <cell r="X2495">
            <v>0</v>
          </cell>
          <cell r="Z2495" t="str">
            <v>Nil</v>
          </cell>
          <cell r="AA2495" t="str">
            <v>PUB</v>
          </cell>
        </row>
        <row r="2496">
          <cell r="F2496" t="str">
            <v>I15012700033</v>
          </cell>
          <cell r="G2496" t="str">
            <v>PC1104080003</v>
          </cell>
          <cell r="H2496" t="str">
            <v>Item: PC1104080003 / 99B4396 / IBM SYSTEM 3250</v>
          </cell>
          <cell r="I2496" t="str">
            <v>MWSHMA_HMA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 t="str">
            <v>ESS-JOPL</v>
          </cell>
          <cell r="O2496" t="str">
            <v>Only UM</v>
          </cell>
          <cell r="P2496">
            <v>1</v>
          </cell>
          <cell r="Q2496" t="str">
            <v>PMONPSEPO14000092</v>
          </cell>
          <cell r="R2496">
            <v>1501</v>
          </cell>
          <cell r="S2496" t="str">
            <v>TMS</v>
          </cell>
          <cell r="T2496" t="str">
            <v>direct</v>
          </cell>
          <cell r="V2496" t="str">
            <v>nil</v>
          </cell>
          <cell r="W2496">
            <v>0</v>
          </cell>
          <cell r="X2496">
            <v>0</v>
          </cell>
          <cell r="Z2496" t="str">
            <v>Nil</v>
          </cell>
          <cell r="AA2496" t="str">
            <v>PUB</v>
          </cell>
        </row>
        <row r="2497">
          <cell r="F2497" t="str">
            <v>I15012700033</v>
          </cell>
          <cell r="G2497" t="str">
            <v>PC03XX320IB</v>
          </cell>
          <cell r="H2497" t="str">
            <v>Item: PC03XX320IB / 99K8353 / IBM X3550</v>
          </cell>
          <cell r="I2497" t="str">
            <v>MWSHMA_HMA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 t="str">
            <v>ESS-JOPL</v>
          </cell>
          <cell r="O2497" t="str">
            <v>Only UM</v>
          </cell>
          <cell r="P2497">
            <v>1</v>
          </cell>
          <cell r="Q2497" t="str">
            <v>PMONPSEPO14000092</v>
          </cell>
          <cell r="R2497">
            <v>1501</v>
          </cell>
          <cell r="S2497" t="str">
            <v>TMS</v>
          </cell>
          <cell r="T2497" t="str">
            <v>direct</v>
          </cell>
          <cell r="V2497" t="str">
            <v>nil</v>
          </cell>
          <cell r="W2497">
            <v>0</v>
          </cell>
          <cell r="X2497">
            <v>0</v>
          </cell>
          <cell r="Z2497" t="str">
            <v>Nil</v>
          </cell>
          <cell r="AA2497" t="str">
            <v>PUB</v>
          </cell>
        </row>
        <row r="2498">
          <cell r="F2498" t="str">
            <v>I15012700033</v>
          </cell>
          <cell r="G2498" t="str">
            <v>PC03YY133IB</v>
          </cell>
          <cell r="H2498" t="str">
            <v>Item: PC03YY133IB / 99LM451 / IBM X3650</v>
          </cell>
          <cell r="I2498" t="str">
            <v>MWSHMA_HMA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 t="str">
            <v>ESS-JOPL</v>
          </cell>
          <cell r="O2498" t="str">
            <v>Only UM</v>
          </cell>
          <cell r="P2498">
            <v>1</v>
          </cell>
          <cell r="Q2498" t="str">
            <v>PMONPSEPO14000092</v>
          </cell>
          <cell r="R2498">
            <v>1501</v>
          </cell>
          <cell r="S2498" t="str">
            <v>TMS</v>
          </cell>
          <cell r="T2498" t="str">
            <v>direct</v>
          </cell>
          <cell r="V2498" t="str">
            <v>nil</v>
          </cell>
          <cell r="W2498">
            <v>0</v>
          </cell>
          <cell r="X2498">
            <v>0</v>
          </cell>
          <cell r="Z2498" t="str">
            <v>Nil</v>
          </cell>
          <cell r="AA2498" t="str">
            <v>PUB</v>
          </cell>
        </row>
        <row r="2499">
          <cell r="F2499" t="str">
            <v>I15012700033</v>
          </cell>
          <cell r="G2499" t="str">
            <v>PC03YY133IB</v>
          </cell>
          <cell r="H2499" t="str">
            <v>Item: PC03YY133IB / 99LL737 / IBM X3650</v>
          </cell>
          <cell r="I2499" t="str">
            <v>MWSHMA_HMA</v>
          </cell>
          <cell r="J2499">
            <v>0</v>
          </cell>
          <cell r="K2499">
            <v>0</v>
          </cell>
          <cell r="L2499">
            <v>0</v>
          </cell>
          <cell r="M2499">
            <v>0</v>
          </cell>
          <cell r="N2499" t="str">
            <v>ESS-JOPL</v>
          </cell>
          <cell r="O2499" t="str">
            <v>Only UM</v>
          </cell>
          <cell r="P2499">
            <v>1</v>
          </cell>
          <cell r="Q2499" t="str">
            <v>PMONPSEPO14000092</v>
          </cell>
          <cell r="R2499">
            <v>1501</v>
          </cell>
          <cell r="S2499" t="str">
            <v>TMS</v>
          </cell>
          <cell r="T2499" t="str">
            <v>direct</v>
          </cell>
          <cell r="V2499" t="str">
            <v>nil</v>
          </cell>
          <cell r="W2499">
            <v>0</v>
          </cell>
          <cell r="X2499">
            <v>0</v>
          </cell>
          <cell r="Z2499" t="str">
            <v>Nil</v>
          </cell>
          <cell r="AA2499" t="str">
            <v>PUB</v>
          </cell>
        </row>
        <row r="2500">
          <cell r="F2500" t="str">
            <v>I15012700033</v>
          </cell>
          <cell r="G2500" t="str">
            <v>PC03YY133IB</v>
          </cell>
          <cell r="H2500" t="str">
            <v>Item: PC03YY133IB / 99LL740 / IBM X3650</v>
          </cell>
          <cell r="I2500" t="str">
            <v>MWSHMA_HMA</v>
          </cell>
          <cell r="J2500">
            <v>0</v>
          </cell>
          <cell r="K2500">
            <v>0</v>
          </cell>
          <cell r="L2500">
            <v>0</v>
          </cell>
          <cell r="M2500">
            <v>0</v>
          </cell>
          <cell r="N2500" t="str">
            <v>ESS-JOPL</v>
          </cell>
          <cell r="O2500" t="str">
            <v>Only UM</v>
          </cell>
          <cell r="P2500">
            <v>1</v>
          </cell>
          <cell r="Q2500" t="str">
            <v>PMONPSEPO14000092</v>
          </cell>
          <cell r="R2500">
            <v>1501</v>
          </cell>
          <cell r="S2500" t="str">
            <v>TMS</v>
          </cell>
          <cell r="T2500" t="str">
            <v>direct</v>
          </cell>
          <cell r="V2500" t="str">
            <v>nil</v>
          </cell>
          <cell r="W2500">
            <v>0</v>
          </cell>
          <cell r="X2500">
            <v>0</v>
          </cell>
          <cell r="Z2500" t="str">
            <v>Nil</v>
          </cell>
          <cell r="AA2500" t="str">
            <v>PUB</v>
          </cell>
        </row>
        <row r="2501">
          <cell r="F2501" t="str">
            <v>I15012700033</v>
          </cell>
          <cell r="G2501" t="str">
            <v>PC1205220023</v>
          </cell>
          <cell r="H2501" t="str">
            <v>Item: PC1205220023 / HU10648PY1 / HP LTO2 TAPE DRIVE 448</v>
          </cell>
          <cell r="I2501" t="str">
            <v>MWSHMA_HMA</v>
          </cell>
          <cell r="J2501">
            <v>0</v>
          </cell>
          <cell r="K2501">
            <v>0</v>
          </cell>
          <cell r="L2501">
            <v>0</v>
          </cell>
          <cell r="M2501">
            <v>0</v>
          </cell>
          <cell r="N2501" t="str">
            <v>ESS-JOPL</v>
          </cell>
          <cell r="O2501" t="str">
            <v>Only UM</v>
          </cell>
          <cell r="P2501">
            <v>1</v>
          </cell>
          <cell r="Q2501" t="str">
            <v>PMONPSEPO14000092</v>
          </cell>
          <cell r="R2501">
            <v>1501</v>
          </cell>
          <cell r="S2501" t="str">
            <v>TMS</v>
          </cell>
          <cell r="T2501" t="str">
            <v>direct</v>
          </cell>
          <cell r="V2501" t="str">
            <v>nil</v>
          </cell>
          <cell r="W2501">
            <v>0</v>
          </cell>
          <cell r="X2501">
            <v>0</v>
          </cell>
          <cell r="Z2501" t="str">
            <v>Nil</v>
          </cell>
          <cell r="AA2501" t="str">
            <v>PUB</v>
          </cell>
        </row>
        <row r="2502">
          <cell r="F2502" t="str">
            <v>I15012700033</v>
          </cell>
          <cell r="G2502" t="str">
            <v>PC1202030006</v>
          </cell>
          <cell r="H2502" t="str">
            <v>Item: PC1202030006 / 23E5203 / HP LTO3 TAPE LIBRARY</v>
          </cell>
          <cell r="I2502" t="str">
            <v>MWSHMA_HMA</v>
          </cell>
          <cell r="J2502">
            <v>0</v>
          </cell>
          <cell r="K2502">
            <v>0</v>
          </cell>
          <cell r="L2502">
            <v>0</v>
          </cell>
          <cell r="M2502">
            <v>0</v>
          </cell>
          <cell r="N2502" t="str">
            <v>ESS-JOPL</v>
          </cell>
          <cell r="O2502" t="str">
            <v>Only UM</v>
          </cell>
          <cell r="P2502">
            <v>1</v>
          </cell>
          <cell r="Q2502" t="str">
            <v>PMONPSEPO14000092</v>
          </cell>
          <cell r="R2502">
            <v>1501</v>
          </cell>
          <cell r="S2502" t="str">
            <v>TMS</v>
          </cell>
          <cell r="T2502" t="str">
            <v>direct</v>
          </cell>
          <cell r="V2502" t="str">
            <v>nil</v>
          </cell>
          <cell r="W2502">
            <v>0</v>
          </cell>
          <cell r="X2502">
            <v>0</v>
          </cell>
          <cell r="Z2502" t="str">
            <v>Nil</v>
          </cell>
          <cell r="AA2502" t="str">
            <v>PUB</v>
          </cell>
        </row>
        <row r="2503">
          <cell r="F2503" t="str">
            <v>I15012700033</v>
          </cell>
          <cell r="G2503" t="str">
            <v>NH06XX004CQ</v>
          </cell>
          <cell r="H2503" t="str">
            <v>Item: NH06XX004CQ / MX17040184 / UPS R3000</v>
          </cell>
          <cell r="I2503" t="str">
            <v>MWSHMA_HMA</v>
          </cell>
          <cell r="J2503">
            <v>0</v>
          </cell>
          <cell r="K2503">
            <v>0</v>
          </cell>
          <cell r="L2503">
            <v>0</v>
          </cell>
          <cell r="M2503">
            <v>0</v>
          </cell>
          <cell r="N2503" t="str">
            <v>ESS-JOPL</v>
          </cell>
          <cell r="O2503" t="str">
            <v>Only UM</v>
          </cell>
          <cell r="P2503">
            <v>1</v>
          </cell>
          <cell r="Q2503" t="str">
            <v>PMONPSEPO14000092</v>
          </cell>
          <cell r="R2503">
            <v>1501</v>
          </cell>
          <cell r="S2503" t="str">
            <v>TMS</v>
          </cell>
          <cell r="T2503" t="str">
            <v>direct</v>
          </cell>
          <cell r="V2503" t="str">
            <v>nil</v>
          </cell>
          <cell r="W2503">
            <v>0</v>
          </cell>
          <cell r="X2503">
            <v>0</v>
          </cell>
          <cell r="Z2503" t="str">
            <v>Nil</v>
          </cell>
          <cell r="AA2503" t="str">
            <v>PUB</v>
          </cell>
        </row>
        <row r="2504">
          <cell r="F2504" t="str">
            <v>I15010600076</v>
          </cell>
          <cell r="G2504" t="str">
            <v>NH03XX146CC</v>
          </cell>
          <cell r="H2504" t="str">
            <v>Item: NH03XX146CC / FCQ1521Z34N / CISCO CATALST 2960</v>
          </cell>
          <cell r="I2504" t="str">
            <v>MWSHMA_HMA</v>
          </cell>
          <cell r="J2504">
            <v>0</v>
          </cell>
          <cell r="K2504">
            <v>0</v>
          </cell>
          <cell r="L2504">
            <v>0</v>
          </cell>
          <cell r="M2504">
            <v>0</v>
          </cell>
          <cell r="N2504" t="str">
            <v>ESS-JOPL</v>
          </cell>
          <cell r="O2504" t="str">
            <v>Only UM</v>
          </cell>
          <cell r="P2504">
            <v>1</v>
          </cell>
          <cell r="Q2504" t="str">
            <v>2601O57164463</v>
          </cell>
          <cell r="R2504">
            <v>1501</v>
          </cell>
          <cell r="S2504" t="str">
            <v>TMS</v>
          </cell>
          <cell r="T2504" t="str">
            <v>direct</v>
          </cell>
          <cell r="V2504" t="str">
            <v>nil</v>
          </cell>
          <cell r="W2504">
            <v>0</v>
          </cell>
          <cell r="X2504">
            <v>0</v>
          </cell>
          <cell r="Z2504" t="str">
            <v>Nil</v>
          </cell>
          <cell r="AA2504" t="str">
            <v>STC</v>
          </cell>
        </row>
        <row r="2505">
          <cell r="F2505" t="str">
            <v>I15011300021</v>
          </cell>
          <cell r="G2505" t="str">
            <v>Helpdesk_Support</v>
          </cell>
          <cell r="H2505" t="str">
            <v>Helpdesk Support</v>
          </cell>
          <cell r="J2505">
            <v>0</v>
          </cell>
          <cell r="K2505">
            <v>0</v>
          </cell>
          <cell r="L2505">
            <v>0</v>
          </cell>
          <cell r="M2505">
            <v>0</v>
          </cell>
          <cell r="N2505" t="str">
            <v>DPS-JOPL</v>
          </cell>
          <cell r="O2505" t="str">
            <v>SW BY TOKEN</v>
          </cell>
          <cell r="P2505">
            <v>0</v>
          </cell>
          <cell r="R2505">
            <v>1501</v>
          </cell>
          <cell r="S2505" t="str">
            <v>TMS</v>
          </cell>
          <cell r="T2505" t="str">
            <v>direct</v>
          </cell>
          <cell r="V2505" t="str">
            <v>nil</v>
          </cell>
          <cell r="W2505">
            <v>0</v>
          </cell>
          <cell r="X2505">
            <v>0</v>
          </cell>
          <cell r="Z2505" t="str">
            <v>SVC</v>
          </cell>
          <cell r="AA2505" t="str">
            <v/>
          </cell>
        </row>
        <row r="2506">
          <cell r="F2506" t="str">
            <v>I15010600076</v>
          </cell>
          <cell r="G2506" t="str">
            <v>NH03XX272CC</v>
          </cell>
          <cell r="H2506" t="str">
            <v>Item: NH03XX272CC / FOC1415Z237 / WS-C2960-24TC-L</v>
          </cell>
          <cell r="I2506" t="str">
            <v>MWSHMA_HMA</v>
          </cell>
          <cell r="J2506">
            <v>0</v>
          </cell>
          <cell r="K2506">
            <v>0</v>
          </cell>
          <cell r="L2506">
            <v>0</v>
          </cell>
          <cell r="M2506">
            <v>0</v>
          </cell>
          <cell r="N2506" t="str">
            <v>ESS-JOPL</v>
          </cell>
          <cell r="O2506" t="str">
            <v>Only UM</v>
          </cell>
          <cell r="P2506">
            <v>1</v>
          </cell>
          <cell r="Q2506" t="str">
            <v>2601O57164463</v>
          </cell>
          <cell r="R2506">
            <v>1501</v>
          </cell>
          <cell r="S2506" t="str">
            <v>TMS</v>
          </cell>
          <cell r="T2506" t="str">
            <v>direct</v>
          </cell>
          <cell r="V2506" t="str">
            <v>nil</v>
          </cell>
          <cell r="W2506">
            <v>0</v>
          </cell>
          <cell r="X2506">
            <v>0</v>
          </cell>
          <cell r="Z2506" t="str">
            <v>Nil</v>
          </cell>
          <cell r="AA2506" t="str">
            <v>STC</v>
          </cell>
        </row>
        <row r="2507">
          <cell r="F2507" t="str">
            <v>I15010600076</v>
          </cell>
          <cell r="G2507" t="str">
            <v>NH03XX272CC</v>
          </cell>
          <cell r="H2507" t="str">
            <v>Item: NH03XX272CC / FOC1015X35K / WS-C2960-24TC-L</v>
          </cell>
          <cell r="I2507" t="str">
            <v>MWSHMA_HMA</v>
          </cell>
          <cell r="J2507">
            <v>0</v>
          </cell>
          <cell r="K2507">
            <v>0</v>
          </cell>
          <cell r="L2507">
            <v>0</v>
          </cell>
          <cell r="M2507">
            <v>0</v>
          </cell>
          <cell r="N2507" t="str">
            <v>ESS-JOPL</v>
          </cell>
          <cell r="O2507" t="str">
            <v>Only UM</v>
          </cell>
          <cell r="P2507">
            <v>1</v>
          </cell>
          <cell r="Q2507" t="str">
            <v>2601O57164463</v>
          </cell>
          <cell r="R2507">
            <v>1501</v>
          </cell>
          <cell r="S2507" t="str">
            <v>TMS</v>
          </cell>
          <cell r="T2507" t="str">
            <v>direct</v>
          </cell>
          <cell r="V2507" t="str">
            <v>nil</v>
          </cell>
          <cell r="W2507">
            <v>0</v>
          </cell>
          <cell r="X2507">
            <v>0</v>
          </cell>
          <cell r="Z2507" t="str">
            <v>Nil</v>
          </cell>
          <cell r="AA2507" t="str">
            <v>STC</v>
          </cell>
        </row>
        <row r="2508">
          <cell r="F2508" t="str">
            <v>I15010600076</v>
          </cell>
          <cell r="G2508" t="str">
            <v>NH03XX272CC</v>
          </cell>
          <cell r="H2508" t="str">
            <v>Item: NH03XX272CC / FOC1015X34E / WS-C2960-24TC-L</v>
          </cell>
          <cell r="I2508" t="str">
            <v>MWSHMA_HMA</v>
          </cell>
          <cell r="J2508">
            <v>0</v>
          </cell>
          <cell r="K2508">
            <v>0</v>
          </cell>
          <cell r="L2508">
            <v>0</v>
          </cell>
          <cell r="M2508">
            <v>0</v>
          </cell>
          <cell r="N2508" t="str">
            <v>ESS-JOPL</v>
          </cell>
          <cell r="O2508" t="str">
            <v>Only UM</v>
          </cell>
          <cell r="P2508">
            <v>1</v>
          </cell>
          <cell r="Q2508" t="str">
            <v>2601O57164463</v>
          </cell>
          <cell r="R2508">
            <v>1501</v>
          </cell>
          <cell r="S2508" t="str">
            <v>TMS</v>
          </cell>
          <cell r="T2508" t="str">
            <v>direct</v>
          </cell>
          <cell r="V2508" t="str">
            <v>nil</v>
          </cell>
          <cell r="W2508">
            <v>0</v>
          </cell>
          <cell r="X2508">
            <v>0</v>
          </cell>
          <cell r="Z2508" t="str">
            <v>Nil</v>
          </cell>
          <cell r="AA2508" t="str">
            <v>STC</v>
          </cell>
        </row>
        <row r="2509">
          <cell r="F2509" t="str">
            <v>I15010600076</v>
          </cell>
          <cell r="G2509" t="str">
            <v>NH03XX272CC</v>
          </cell>
          <cell r="H2509" t="str">
            <v>Item: NH03XX272CC / FOC1243X28Z / WS-C2960-24TC-L</v>
          </cell>
          <cell r="I2509" t="str">
            <v>MWSHMA_HMA</v>
          </cell>
          <cell r="J2509">
            <v>0</v>
          </cell>
          <cell r="K2509">
            <v>0</v>
          </cell>
          <cell r="L2509">
            <v>0</v>
          </cell>
          <cell r="M2509">
            <v>0</v>
          </cell>
          <cell r="N2509" t="str">
            <v>ESS-JOPL</v>
          </cell>
          <cell r="O2509" t="str">
            <v>Only UM</v>
          </cell>
          <cell r="P2509">
            <v>1</v>
          </cell>
          <cell r="Q2509" t="str">
            <v>2601O57164463</v>
          </cell>
          <cell r="R2509">
            <v>1501</v>
          </cell>
          <cell r="S2509" t="str">
            <v>TMS</v>
          </cell>
          <cell r="T2509" t="str">
            <v>direct</v>
          </cell>
          <cell r="V2509" t="str">
            <v>nil</v>
          </cell>
          <cell r="W2509">
            <v>0</v>
          </cell>
          <cell r="X2509">
            <v>0</v>
          </cell>
          <cell r="Z2509" t="str">
            <v>Nil</v>
          </cell>
          <cell r="AA2509" t="str">
            <v>STC</v>
          </cell>
        </row>
        <row r="2510">
          <cell r="F2510" t="str">
            <v>I15010600076</v>
          </cell>
          <cell r="G2510" t="str">
            <v>NH03XX146CC</v>
          </cell>
          <cell r="H2510" t="str">
            <v>Item: NH03XX146CC / FOC1209U62Y / CISCO CATALST 2960</v>
          </cell>
          <cell r="I2510" t="str">
            <v>MWSHMA_HMA</v>
          </cell>
          <cell r="J2510">
            <v>0</v>
          </cell>
          <cell r="K2510">
            <v>0</v>
          </cell>
          <cell r="L2510">
            <v>0</v>
          </cell>
          <cell r="M2510">
            <v>0</v>
          </cell>
          <cell r="N2510" t="str">
            <v>ESS-JOPL</v>
          </cell>
          <cell r="O2510" t="str">
            <v>Only UM</v>
          </cell>
          <cell r="P2510">
            <v>1</v>
          </cell>
          <cell r="Q2510" t="str">
            <v>2601O57164463</v>
          </cell>
          <cell r="R2510">
            <v>1501</v>
          </cell>
          <cell r="S2510" t="str">
            <v>TMS</v>
          </cell>
          <cell r="T2510" t="str">
            <v>direct</v>
          </cell>
          <cell r="V2510" t="str">
            <v>nil</v>
          </cell>
          <cell r="W2510">
            <v>0</v>
          </cell>
          <cell r="X2510">
            <v>0</v>
          </cell>
          <cell r="Z2510" t="str">
            <v>Nil</v>
          </cell>
          <cell r="AA2510" t="str">
            <v>STC</v>
          </cell>
        </row>
        <row r="2511">
          <cell r="F2511" t="str">
            <v>I15010600076</v>
          </cell>
          <cell r="G2511" t="str">
            <v>NH03XX270CC</v>
          </cell>
          <cell r="H2511" t="str">
            <v>Item: NH03XX270CC / FOC1418Z38P / WS-C2960-48TC-L</v>
          </cell>
          <cell r="I2511" t="str">
            <v>MWSHMA_HMA</v>
          </cell>
          <cell r="J2511">
            <v>0</v>
          </cell>
          <cell r="K2511">
            <v>0</v>
          </cell>
          <cell r="L2511">
            <v>0</v>
          </cell>
          <cell r="M2511">
            <v>0</v>
          </cell>
          <cell r="N2511" t="str">
            <v>ESS-JOPL</v>
          </cell>
          <cell r="O2511" t="str">
            <v>Only UM</v>
          </cell>
          <cell r="P2511">
            <v>1</v>
          </cell>
          <cell r="Q2511" t="str">
            <v>2601O57164463</v>
          </cell>
          <cell r="R2511">
            <v>1501</v>
          </cell>
          <cell r="S2511" t="str">
            <v>TMS</v>
          </cell>
          <cell r="T2511" t="str">
            <v>direct</v>
          </cell>
          <cell r="V2511" t="str">
            <v>nil</v>
          </cell>
          <cell r="W2511">
            <v>0</v>
          </cell>
          <cell r="X2511">
            <v>0</v>
          </cell>
          <cell r="Z2511" t="str">
            <v>Nil</v>
          </cell>
          <cell r="AA2511" t="str">
            <v>STC</v>
          </cell>
        </row>
        <row r="2512">
          <cell r="F2512" t="str">
            <v>I15010600076</v>
          </cell>
          <cell r="G2512" t="str">
            <v>NH03XX146CC</v>
          </cell>
          <cell r="H2512" t="str">
            <v>Item: NH03XX146CC / FOC1410V0UF / CISCO CATALST 2960</v>
          </cell>
          <cell r="I2512" t="str">
            <v>MWSHMA_HMA</v>
          </cell>
          <cell r="J2512">
            <v>0</v>
          </cell>
          <cell r="K2512">
            <v>0</v>
          </cell>
          <cell r="L2512">
            <v>0</v>
          </cell>
          <cell r="M2512">
            <v>0</v>
          </cell>
          <cell r="N2512" t="str">
            <v>ESS-JOPL</v>
          </cell>
          <cell r="O2512" t="str">
            <v>Only UM</v>
          </cell>
          <cell r="P2512">
            <v>1</v>
          </cell>
          <cell r="Q2512" t="str">
            <v>2601O57164463</v>
          </cell>
          <cell r="R2512">
            <v>1501</v>
          </cell>
          <cell r="S2512" t="str">
            <v>TMS</v>
          </cell>
          <cell r="T2512" t="str">
            <v>direct</v>
          </cell>
          <cell r="V2512" t="str">
            <v>nil</v>
          </cell>
          <cell r="W2512">
            <v>0</v>
          </cell>
          <cell r="X2512">
            <v>0</v>
          </cell>
          <cell r="Z2512" t="str">
            <v>Nil</v>
          </cell>
          <cell r="AA2512" t="str">
            <v>STC</v>
          </cell>
        </row>
        <row r="2513">
          <cell r="F2513" t="str">
            <v>I15012600058</v>
          </cell>
          <cell r="G2513" t="str">
            <v>ONSITE_SUPPORT</v>
          </cell>
          <cell r="H2513" t="str">
            <v>Onsite Support Services</v>
          </cell>
          <cell r="J2513">
            <v>0</v>
          </cell>
          <cell r="K2513">
            <v>0</v>
          </cell>
          <cell r="L2513">
            <v>0</v>
          </cell>
          <cell r="M2513">
            <v>0</v>
          </cell>
          <cell r="N2513" t="str">
            <v>ESS-JOPL</v>
          </cell>
          <cell r="O2513" t="str">
            <v>HW COMP BY PERIOD</v>
          </cell>
          <cell r="P2513">
            <v>1</v>
          </cell>
          <cell r="R2513">
            <v>1501</v>
          </cell>
          <cell r="S2513" t="str">
            <v>TMS</v>
          </cell>
          <cell r="T2513" t="str">
            <v>direct</v>
          </cell>
          <cell r="V2513" t="str">
            <v>nil</v>
          </cell>
          <cell r="W2513">
            <v>0</v>
          </cell>
          <cell r="X2513">
            <v>0</v>
          </cell>
          <cell r="Z2513" t="str">
            <v>IIPS</v>
          </cell>
          <cell r="AA2513" t="str">
            <v>OTH</v>
          </cell>
        </row>
        <row r="2514">
          <cell r="F2514" t="str">
            <v>I15012600058</v>
          </cell>
          <cell r="G2514" t="str">
            <v>PC1411120004</v>
          </cell>
          <cell r="H2514" t="str">
            <v>IBM 530-Watts 100-240V Power Supply for DS3400 Storage Array</v>
          </cell>
          <cell r="J2514">
            <v>0</v>
          </cell>
          <cell r="K2514">
            <v>130</v>
          </cell>
          <cell r="L2514">
            <v>0</v>
          </cell>
          <cell r="M2514">
            <v>0</v>
          </cell>
          <cell r="N2514" t="str">
            <v>ESS-JOPL</v>
          </cell>
          <cell r="O2514" t="str">
            <v>HW COMP BY PERIOD</v>
          </cell>
          <cell r="P2514">
            <v>1</v>
          </cell>
          <cell r="R2514">
            <v>1501</v>
          </cell>
          <cell r="S2514" t="str">
            <v>TMS</v>
          </cell>
          <cell r="T2514" t="str">
            <v>direct</v>
          </cell>
          <cell r="V2514" t="str">
            <v>nil</v>
          </cell>
          <cell r="W2514">
            <v>0</v>
          </cell>
          <cell r="X2514">
            <v>0</v>
          </cell>
          <cell r="Z2514" t="str">
            <v>Part</v>
          </cell>
          <cell r="AA2514" t="str">
            <v>OTH</v>
          </cell>
        </row>
        <row r="2515">
          <cell r="F2515" t="str">
            <v>I15012600058</v>
          </cell>
          <cell r="G2515" t="str">
            <v>ONSITE_SUPPORT</v>
          </cell>
          <cell r="H2515" t="str">
            <v>Onsite Support Services</v>
          </cell>
          <cell r="J2515">
            <v>0</v>
          </cell>
          <cell r="K2515">
            <v>0</v>
          </cell>
          <cell r="L2515">
            <v>29.73</v>
          </cell>
          <cell r="M2515">
            <v>0</v>
          </cell>
          <cell r="N2515" t="str">
            <v>ESS-JOPL</v>
          </cell>
          <cell r="O2515" t="str">
            <v>HW COMP BY PERIOD</v>
          </cell>
          <cell r="P2515">
            <v>1</v>
          </cell>
          <cell r="R2515">
            <v>1501</v>
          </cell>
          <cell r="S2515" t="str">
            <v>TMS</v>
          </cell>
          <cell r="T2515" t="str">
            <v>direct</v>
          </cell>
          <cell r="V2515" t="str">
            <v>non comm</v>
          </cell>
          <cell r="W2515">
            <v>0</v>
          </cell>
          <cell r="X2515">
            <v>0</v>
          </cell>
          <cell r="Z2515" t="str">
            <v>IIPS</v>
          </cell>
          <cell r="AA2515" t="str">
            <v>OTH</v>
          </cell>
        </row>
        <row r="2516">
          <cell r="F2516" t="str">
            <v>I15012600058</v>
          </cell>
          <cell r="G2516" t="str">
            <v>TAXI_EXP</v>
          </cell>
          <cell r="H2516" t="str">
            <v>Taxi Expenses</v>
          </cell>
          <cell r="J2516">
            <v>0</v>
          </cell>
          <cell r="K2516">
            <v>0</v>
          </cell>
          <cell r="L2516">
            <v>0</v>
          </cell>
          <cell r="M2516">
            <v>6.2</v>
          </cell>
          <cell r="N2516" t="str">
            <v>ESS-JOPL</v>
          </cell>
          <cell r="O2516" t="str">
            <v>HW COMP BY PERIOD</v>
          </cell>
          <cell r="P2516">
            <v>1</v>
          </cell>
          <cell r="R2516">
            <v>1501</v>
          </cell>
          <cell r="S2516" t="str">
            <v>TMS</v>
          </cell>
          <cell r="T2516" t="str">
            <v>direct</v>
          </cell>
          <cell r="V2516" t="str">
            <v>nil</v>
          </cell>
          <cell r="W2516">
            <v>0</v>
          </cell>
          <cell r="X2516">
            <v>0</v>
          </cell>
          <cell r="Z2516" t="str">
            <v>Exp</v>
          </cell>
          <cell r="AA2516" t="str">
            <v>OTH</v>
          </cell>
        </row>
        <row r="2517">
          <cell r="F2517" t="str">
            <v>I15012600058</v>
          </cell>
          <cell r="G2517" t="str">
            <v>TAXI_EXP</v>
          </cell>
          <cell r="H2517" t="str">
            <v>Taxi Expenses</v>
          </cell>
          <cell r="J2517">
            <v>0</v>
          </cell>
          <cell r="K2517">
            <v>0</v>
          </cell>
          <cell r="L2517">
            <v>0</v>
          </cell>
          <cell r="M2517">
            <v>22.25</v>
          </cell>
          <cell r="N2517" t="str">
            <v>ESS-JOPL</v>
          </cell>
          <cell r="O2517" t="str">
            <v>HW COMP BY PERIOD</v>
          </cell>
          <cell r="P2517">
            <v>1</v>
          </cell>
          <cell r="R2517">
            <v>1501</v>
          </cell>
          <cell r="S2517" t="str">
            <v>TMS</v>
          </cell>
          <cell r="T2517" t="str">
            <v>direct</v>
          </cell>
          <cell r="V2517" t="str">
            <v>nil</v>
          </cell>
          <cell r="W2517">
            <v>0</v>
          </cell>
          <cell r="X2517">
            <v>0</v>
          </cell>
          <cell r="Z2517" t="str">
            <v>Exp</v>
          </cell>
          <cell r="AA2517" t="str">
            <v>OTH</v>
          </cell>
        </row>
        <row r="2518">
          <cell r="F2518" t="str">
            <v>I15012200054</v>
          </cell>
          <cell r="G2518" t="str">
            <v>Deployment_SVC_1169</v>
          </cell>
          <cell r="H2518" t="str">
            <v>Deployment Services for Tender # 1169</v>
          </cell>
          <cell r="J2518">
            <v>0</v>
          </cell>
          <cell r="K2518">
            <v>0</v>
          </cell>
          <cell r="L2518">
            <v>14.25</v>
          </cell>
          <cell r="M2518">
            <v>0</v>
          </cell>
          <cell r="N2518" t="str">
            <v>DPS-JOPL</v>
          </cell>
          <cell r="O2518" t="str">
            <v>PROFESSIONAL SALES</v>
          </cell>
          <cell r="P2518">
            <v>1</v>
          </cell>
          <cell r="Q2518" t="str">
            <v>JTC000EPO14001330</v>
          </cell>
          <cell r="R2518">
            <v>1501</v>
          </cell>
          <cell r="S2518" t="str">
            <v>TMS</v>
          </cell>
          <cell r="T2518" t="str">
            <v>direct</v>
          </cell>
          <cell r="V2518" t="str">
            <v>SBM 2.1 IIPS</v>
          </cell>
          <cell r="W2518">
            <v>0</v>
          </cell>
          <cell r="X2518">
            <v>0</v>
          </cell>
          <cell r="Z2518" t="str">
            <v>IIPS</v>
          </cell>
          <cell r="AA2518" t="str">
            <v>PUB</v>
          </cell>
        </row>
        <row r="2519">
          <cell r="F2519" t="str">
            <v>I15012700023</v>
          </cell>
          <cell r="G2519" t="str">
            <v>ONSITE_SUPPORT</v>
          </cell>
          <cell r="H2519" t="str">
            <v>Onsite Support Services</v>
          </cell>
          <cell r="J2519">
            <v>0</v>
          </cell>
          <cell r="K2519">
            <v>0</v>
          </cell>
          <cell r="L2519">
            <v>16.989999999999998</v>
          </cell>
          <cell r="M2519">
            <v>0</v>
          </cell>
          <cell r="N2519" t="str">
            <v>DPS-JOPL</v>
          </cell>
          <cell r="O2519" t="str">
            <v>HW COMP BY PERIOD</v>
          </cell>
          <cell r="P2519">
            <v>1</v>
          </cell>
          <cell r="R2519">
            <v>1501</v>
          </cell>
          <cell r="S2519" t="str">
            <v>TMS</v>
          </cell>
          <cell r="T2519" t="str">
            <v>direct</v>
          </cell>
          <cell r="V2519" t="str">
            <v>non comm</v>
          </cell>
          <cell r="W2519">
            <v>0</v>
          </cell>
          <cell r="X2519">
            <v>0</v>
          </cell>
          <cell r="Z2519" t="str">
            <v>IIPS</v>
          </cell>
          <cell r="AA2519" t="str">
            <v>OTH</v>
          </cell>
        </row>
        <row r="2520">
          <cell r="F2520" t="str">
            <v>I15012700023</v>
          </cell>
          <cell r="G2520" t="str">
            <v>TAXI_EXP</v>
          </cell>
          <cell r="H2520" t="str">
            <v>Taxi Expenses</v>
          </cell>
          <cell r="J2520">
            <v>0</v>
          </cell>
          <cell r="K2520">
            <v>0</v>
          </cell>
          <cell r="L2520">
            <v>0</v>
          </cell>
          <cell r="M2520">
            <v>8.6999999999999993</v>
          </cell>
          <cell r="N2520" t="str">
            <v>DPS-JOPL</v>
          </cell>
          <cell r="O2520" t="str">
            <v>HW COMP BY PERIOD</v>
          </cell>
          <cell r="P2520">
            <v>1</v>
          </cell>
          <cell r="R2520">
            <v>1501</v>
          </cell>
          <cell r="S2520" t="str">
            <v>TMS</v>
          </cell>
          <cell r="T2520" t="str">
            <v>direct</v>
          </cell>
          <cell r="V2520" t="str">
            <v>nil</v>
          </cell>
          <cell r="W2520">
            <v>0</v>
          </cell>
          <cell r="X2520">
            <v>0</v>
          </cell>
          <cell r="Z2520" t="str">
            <v>Exp</v>
          </cell>
          <cell r="AA2520" t="str">
            <v>OTH</v>
          </cell>
        </row>
        <row r="2521">
          <cell r="F2521" t="str">
            <v>I15011400038</v>
          </cell>
          <cell r="G2521" t="str">
            <v>Helpdesk_Support</v>
          </cell>
          <cell r="H2521" t="str">
            <v>Helpdesk Support</v>
          </cell>
          <cell r="J2521">
            <v>0</v>
          </cell>
          <cell r="K2521">
            <v>0</v>
          </cell>
          <cell r="L2521">
            <v>0</v>
          </cell>
          <cell r="M2521">
            <v>0</v>
          </cell>
          <cell r="N2521" t="str">
            <v>DPS-JOPL</v>
          </cell>
          <cell r="O2521" t="str">
            <v>IDA_TENDER_1169</v>
          </cell>
          <cell r="P2521">
            <v>0</v>
          </cell>
          <cell r="R2521">
            <v>1501</v>
          </cell>
          <cell r="S2521" t="str">
            <v>TMS</v>
          </cell>
          <cell r="T2521" t="str">
            <v>direct</v>
          </cell>
          <cell r="V2521" t="str">
            <v>nil</v>
          </cell>
          <cell r="W2521">
            <v>0</v>
          </cell>
          <cell r="X2521">
            <v>0</v>
          </cell>
          <cell r="Z2521" t="str">
            <v>SVC</v>
          </cell>
          <cell r="AA2521" t="str">
            <v/>
          </cell>
        </row>
        <row r="2522">
          <cell r="F2522" t="str">
            <v>I15012000129</v>
          </cell>
          <cell r="G2522" t="str">
            <v>ONSITE_SUPPORT</v>
          </cell>
          <cell r="H2522" t="str">
            <v>Onsite Support Services</v>
          </cell>
          <cell r="J2522">
            <v>0</v>
          </cell>
          <cell r="K2522">
            <v>0</v>
          </cell>
          <cell r="L2522">
            <v>10.7</v>
          </cell>
          <cell r="M2522">
            <v>0</v>
          </cell>
          <cell r="N2522" t="str">
            <v>DPS-JOPL</v>
          </cell>
          <cell r="O2522" t="str">
            <v>HW COMP BY PERIOD</v>
          </cell>
          <cell r="P2522">
            <v>0.42</v>
          </cell>
          <cell r="R2522">
            <v>1501</v>
          </cell>
          <cell r="S2522" t="str">
            <v>TMS</v>
          </cell>
          <cell r="T2522" t="str">
            <v>direct</v>
          </cell>
          <cell r="V2522" t="str">
            <v>non comm</v>
          </cell>
          <cell r="W2522">
            <v>0</v>
          </cell>
          <cell r="X2522">
            <v>0</v>
          </cell>
          <cell r="Z2522" t="str">
            <v>IIPS</v>
          </cell>
          <cell r="AA2522" t="str">
            <v>OTH</v>
          </cell>
        </row>
        <row r="2523">
          <cell r="F2523" t="str">
            <v>I15012000129</v>
          </cell>
          <cell r="G2523" t="str">
            <v>SPPGWS078CQ</v>
          </cell>
          <cell r="H2523" t="str">
            <v>HP 1000W POWER SUPPLY for DL380G5</v>
          </cell>
          <cell r="J2523">
            <v>0</v>
          </cell>
          <cell r="K2523">
            <v>63.5</v>
          </cell>
          <cell r="L2523">
            <v>0</v>
          </cell>
          <cell r="M2523">
            <v>0</v>
          </cell>
          <cell r="N2523" t="str">
            <v>DPS-JOPL</v>
          </cell>
          <cell r="O2523" t="str">
            <v>HW COMP BY PERIOD</v>
          </cell>
          <cell r="P2523">
            <v>1</v>
          </cell>
          <cell r="R2523">
            <v>1501</v>
          </cell>
          <cell r="S2523" t="str">
            <v>TMS</v>
          </cell>
          <cell r="T2523" t="str">
            <v>direct</v>
          </cell>
          <cell r="V2523" t="str">
            <v>nil</v>
          </cell>
          <cell r="W2523">
            <v>0</v>
          </cell>
          <cell r="X2523">
            <v>0</v>
          </cell>
          <cell r="Z2523" t="str">
            <v>Part</v>
          </cell>
          <cell r="AA2523" t="str">
            <v>OTH</v>
          </cell>
        </row>
        <row r="2524">
          <cell r="F2524" t="str">
            <v>I15012000129</v>
          </cell>
          <cell r="G2524" t="str">
            <v>TAXI_EXP</v>
          </cell>
          <cell r="H2524" t="str">
            <v>Taxi Expenses</v>
          </cell>
          <cell r="J2524">
            <v>0</v>
          </cell>
          <cell r="K2524">
            <v>0</v>
          </cell>
          <cell r="L2524">
            <v>0</v>
          </cell>
          <cell r="M2524">
            <v>5.16</v>
          </cell>
          <cell r="N2524" t="str">
            <v>DPS-JOPL</v>
          </cell>
          <cell r="O2524" t="str">
            <v>HW COMP BY PERIOD</v>
          </cell>
          <cell r="P2524">
            <v>1</v>
          </cell>
          <cell r="R2524">
            <v>1501</v>
          </cell>
          <cell r="S2524" t="str">
            <v>TMS</v>
          </cell>
          <cell r="T2524" t="str">
            <v>direct</v>
          </cell>
          <cell r="V2524" t="str">
            <v>nil</v>
          </cell>
          <cell r="W2524">
            <v>0</v>
          </cell>
          <cell r="X2524">
            <v>0</v>
          </cell>
          <cell r="Z2524" t="str">
            <v>Exp</v>
          </cell>
          <cell r="AA2524" t="str">
            <v>OTH</v>
          </cell>
        </row>
        <row r="2525">
          <cell r="F2525" t="str">
            <v>I15010500052</v>
          </cell>
          <cell r="G2525" t="str">
            <v>ONSITE_SUPPORT</v>
          </cell>
          <cell r="H2525" t="str">
            <v>Onsite Support Services</v>
          </cell>
          <cell r="J2525">
            <v>0</v>
          </cell>
          <cell r="K2525">
            <v>0</v>
          </cell>
          <cell r="L2525">
            <v>0</v>
          </cell>
          <cell r="M2525">
            <v>0</v>
          </cell>
          <cell r="N2525" t="str">
            <v>DPS-JOPL</v>
          </cell>
          <cell r="O2525" t="str">
            <v>HW COMP BY PERIOD</v>
          </cell>
          <cell r="P2525">
            <v>0.25</v>
          </cell>
          <cell r="R2525">
            <v>1501</v>
          </cell>
          <cell r="S2525" t="str">
            <v>TMS</v>
          </cell>
          <cell r="T2525" t="str">
            <v>direct</v>
          </cell>
          <cell r="V2525" t="str">
            <v>nil</v>
          </cell>
          <cell r="W2525">
            <v>0</v>
          </cell>
          <cell r="X2525">
            <v>0</v>
          </cell>
          <cell r="Z2525" t="str">
            <v>IIPS</v>
          </cell>
          <cell r="AA2525" t="str">
            <v>OTH</v>
          </cell>
        </row>
        <row r="2526">
          <cell r="F2526" t="str">
            <v>I15010500052</v>
          </cell>
          <cell r="G2526" t="str">
            <v>PC1210170012</v>
          </cell>
          <cell r="H2526" t="str">
            <v>IBM 300GB 10K 6GBPS SAS 2.5" SFF SLIM-HS HARD DRIVE W/TRAY</v>
          </cell>
          <cell r="J2526">
            <v>0</v>
          </cell>
          <cell r="K2526">
            <v>241.03</v>
          </cell>
          <cell r="L2526">
            <v>0</v>
          </cell>
          <cell r="M2526">
            <v>0</v>
          </cell>
          <cell r="N2526" t="str">
            <v>DPS-JOPL</v>
          </cell>
          <cell r="O2526" t="str">
            <v>HW COMP BY PERIOD</v>
          </cell>
          <cell r="P2526">
            <v>1</v>
          </cell>
          <cell r="R2526">
            <v>1501</v>
          </cell>
          <cell r="S2526" t="str">
            <v>TMS</v>
          </cell>
          <cell r="T2526" t="str">
            <v>direct</v>
          </cell>
          <cell r="V2526" t="str">
            <v>nil</v>
          </cell>
          <cell r="W2526">
            <v>0</v>
          </cell>
          <cell r="X2526">
            <v>0</v>
          </cell>
          <cell r="Z2526" t="str">
            <v>Part</v>
          </cell>
          <cell r="AA2526" t="str">
            <v>OTH</v>
          </cell>
        </row>
        <row r="2527">
          <cell r="F2527" t="str">
            <v>I15010500052</v>
          </cell>
          <cell r="G2527" t="str">
            <v>ERP_EXP</v>
          </cell>
          <cell r="H2527" t="str">
            <v>ERP Expenses</v>
          </cell>
          <cell r="J2527">
            <v>0</v>
          </cell>
          <cell r="K2527">
            <v>0</v>
          </cell>
          <cell r="L2527">
            <v>0</v>
          </cell>
          <cell r="M2527">
            <v>1</v>
          </cell>
          <cell r="N2527" t="str">
            <v>DPS-JOPL</v>
          </cell>
          <cell r="O2527" t="str">
            <v>HW COMP BY PERIOD</v>
          </cell>
          <cell r="P2527">
            <v>1</v>
          </cell>
          <cell r="R2527">
            <v>1501</v>
          </cell>
          <cell r="S2527" t="str">
            <v>TMS</v>
          </cell>
          <cell r="T2527" t="str">
            <v>direct</v>
          </cell>
          <cell r="V2527" t="str">
            <v>nil</v>
          </cell>
          <cell r="W2527">
            <v>0</v>
          </cell>
          <cell r="X2527">
            <v>0</v>
          </cell>
          <cell r="Z2527" t="str">
            <v>Exp</v>
          </cell>
          <cell r="AA2527" t="str">
            <v>OTH</v>
          </cell>
        </row>
        <row r="2528">
          <cell r="F2528" t="str">
            <v>I15010500052</v>
          </cell>
          <cell r="G2528" t="str">
            <v>PARK_EXP</v>
          </cell>
          <cell r="H2528" t="str">
            <v>Parking Expenses</v>
          </cell>
          <cell r="J2528">
            <v>0</v>
          </cell>
          <cell r="K2528">
            <v>0</v>
          </cell>
          <cell r="L2528">
            <v>0</v>
          </cell>
          <cell r="M2528">
            <v>3.42</v>
          </cell>
          <cell r="N2528" t="str">
            <v>DPS-JOPL</v>
          </cell>
          <cell r="O2528" t="str">
            <v>HW COMP BY PERIOD</v>
          </cell>
          <cell r="P2528">
            <v>1</v>
          </cell>
          <cell r="R2528">
            <v>1501</v>
          </cell>
          <cell r="S2528" t="str">
            <v>TMS</v>
          </cell>
          <cell r="T2528" t="str">
            <v>direct</v>
          </cell>
          <cell r="V2528" t="str">
            <v>nil</v>
          </cell>
          <cell r="W2528">
            <v>0</v>
          </cell>
          <cell r="X2528">
            <v>0</v>
          </cell>
          <cell r="Z2528" t="str">
            <v>Exp</v>
          </cell>
          <cell r="AA2528" t="str">
            <v>OTH</v>
          </cell>
        </row>
        <row r="2529">
          <cell r="F2529" t="str">
            <v>I15010700080</v>
          </cell>
          <cell r="G2529" t="str">
            <v>Vendor_OnSite_Services</v>
          </cell>
          <cell r="H2529" t="str">
            <v>Vendor Onsite Services</v>
          </cell>
          <cell r="J2529">
            <v>0</v>
          </cell>
          <cell r="K2529">
            <v>0</v>
          </cell>
          <cell r="L2529">
            <v>0</v>
          </cell>
          <cell r="M2529">
            <v>0</v>
          </cell>
          <cell r="N2529" t="str">
            <v>ESS-JOPL</v>
          </cell>
          <cell r="O2529" t="str">
            <v>HW COMP BY PERIOD</v>
          </cell>
          <cell r="P2529">
            <v>1.5</v>
          </cell>
          <cell r="R2529">
            <v>1501</v>
          </cell>
          <cell r="S2529" t="str">
            <v>TMS</v>
          </cell>
          <cell r="T2529" t="str">
            <v>direct</v>
          </cell>
          <cell r="V2529" t="str">
            <v>nil</v>
          </cell>
          <cell r="W2529">
            <v>0</v>
          </cell>
          <cell r="X2529">
            <v>0</v>
          </cell>
          <cell r="Z2529" t="str">
            <v>SVC</v>
          </cell>
          <cell r="AA2529" t="str">
            <v>OTH</v>
          </cell>
        </row>
        <row r="2530">
          <cell r="F2530" t="str">
            <v>I15010500058</v>
          </cell>
          <cell r="G2530" t="str">
            <v>Helpdesk_Support</v>
          </cell>
          <cell r="H2530" t="str">
            <v>Helpdesk Support</v>
          </cell>
          <cell r="J2530">
            <v>0</v>
          </cell>
          <cell r="K2530">
            <v>0</v>
          </cell>
          <cell r="L2530">
            <v>0</v>
          </cell>
          <cell r="M2530">
            <v>0</v>
          </cell>
          <cell r="N2530" t="str">
            <v>DPS-JOPL</v>
          </cell>
          <cell r="O2530" t="str">
            <v>IDA_TENDER_1169</v>
          </cell>
          <cell r="P2530">
            <v>0</v>
          </cell>
          <cell r="R2530">
            <v>1501</v>
          </cell>
          <cell r="S2530" t="str">
            <v>TMS</v>
          </cell>
          <cell r="T2530" t="str">
            <v>direct</v>
          </cell>
          <cell r="V2530" t="str">
            <v>nil</v>
          </cell>
          <cell r="W2530">
            <v>0</v>
          </cell>
          <cell r="X2530">
            <v>0</v>
          </cell>
          <cell r="Z2530" t="str">
            <v>SVC</v>
          </cell>
          <cell r="AA2530" t="str">
            <v/>
          </cell>
        </row>
        <row r="2531">
          <cell r="F2531" t="str">
            <v>I15011500099</v>
          </cell>
          <cell r="G2531" t="str">
            <v>Helpdesk_Support</v>
          </cell>
          <cell r="H2531" t="str">
            <v>Helpdesk Support</v>
          </cell>
          <cell r="J2531">
            <v>0</v>
          </cell>
          <cell r="K2531">
            <v>0</v>
          </cell>
          <cell r="L2531">
            <v>0</v>
          </cell>
          <cell r="M2531">
            <v>0</v>
          </cell>
          <cell r="N2531" t="str">
            <v>DPS-JOPL</v>
          </cell>
          <cell r="O2531" t="str">
            <v>IDA_TENDER_1169</v>
          </cell>
          <cell r="P2531">
            <v>0</v>
          </cell>
          <cell r="R2531">
            <v>1501</v>
          </cell>
          <cell r="S2531" t="str">
            <v>TMS</v>
          </cell>
          <cell r="T2531" t="str">
            <v>direct</v>
          </cell>
          <cell r="V2531" t="str">
            <v>nil</v>
          </cell>
          <cell r="W2531">
            <v>0</v>
          </cell>
          <cell r="X2531">
            <v>0</v>
          </cell>
          <cell r="Z2531" t="str">
            <v>SVC</v>
          </cell>
          <cell r="AA2531" t="str">
            <v/>
          </cell>
        </row>
        <row r="2532">
          <cell r="F2532" t="str">
            <v>I15010700081</v>
          </cell>
          <cell r="G2532" t="str">
            <v>Vendor_OnSite_Services</v>
          </cell>
          <cell r="H2532" t="str">
            <v>Vendor Onsite Services</v>
          </cell>
          <cell r="J2532">
            <v>0</v>
          </cell>
          <cell r="K2532">
            <v>0</v>
          </cell>
          <cell r="L2532">
            <v>0</v>
          </cell>
          <cell r="M2532">
            <v>0</v>
          </cell>
          <cell r="N2532" t="str">
            <v>DPS-JOPL</v>
          </cell>
          <cell r="O2532" t="str">
            <v>SW BY PERIOD</v>
          </cell>
          <cell r="P2532">
            <v>2</v>
          </cell>
          <cell r="R2532">
            <v>1501</v>
          </cell>
          <cell r="S2532" t="str">
            <v>TMS</v>
          </cell>
          <cell r="T2532" t="str">
            <v>direct</v>
          </cell>
          <cell r="V2532" t="str">
            <v>nil</v>
          </cell>
          <cell r="W2532">
            <v>0</v>
          </cell>
          <cell r="X2532">
            <v>0</v>
          </cell>
          <cell r="Z2532" t="str">
            <v>SVC</v>
          </cell>
          <cell r="AA2532" t="str">
            <v>OTH</v>
          </cell>
        </row>
        <row r="2533">
          <cell r="F2533" t="str">
            <v>I15012600127</v>
          </cell>
          <cell r="G2533" t="str">
            <v>contract_cover</v>
          </cell>
          <cell r="H2533" t="str">
            <v>Fixed Price</v>
          </cell>
          <cell r="I2533" t="str">
            <v>MMSDSS_MNS</v>
          </cell>
          <cell r="J2533">
            <v>1134</v>
          </cell>
          <cell r="K2533">
            <v>0</v>
          </cell>
          <cell r="L2533">
            <v>0</v>
          </cell>
          <cell r="M2533">
            <v>0</v>
          </cell>
          <cell r="N2533" t="str">
            <v>DPS-JOPL</v>
          </cell>
          <cell r="O2533" t="str">
            <v>Only UM</v>
          </cell>
          <cell r="P2533">
            <v>1</v>
          </cell>
          <cell r="Q2533" t="str">
            <v>D00145/AS14</v>
          </cell>
          <cell r="R2533">
            <v>1501</v>
          </cell>
          <cell r="S2533" t="str">
            <v>TMS</v>
          </cell>
          <cell r="T2533" t="str">
            <v>direct</v>
          </cell>
          <cell r="V2533" t="str">
            <v>SBM 2.4 MNS</v>
          </cell>
          <cell r="W2533">
            <v>113.4</v>
          </cell>
          <cell r="X2533">
            <v>113.4</v>
          </cell>
          <cell r="Z2533" t="str">
            <v>MNS</v>
          </cell>
          <cell r="AA2533" t="str">
            <v>PUB</v>
          </cell>
        </row>
        <row r="2534">
          <cell r="F2534" t="str">
            <v>I15010800247</v>
          </cell>
          <cell r="G2534" t="str">
            <v>ONSITE_SUPPORT</v>
          </cell>
          <cell r="H2534" t="str">
            <v>Onsite Support Services</v>
          </cell>
          <cell r="J2534">
            <v>0</v>
          </cell>
          <cell r="K2534">
            <v>0</v>
          </cell>
          <cell r="L2534">
            <v>33.979999999999997</v>
          </cell>
          <cell r="M2534">
            <v>0</v>
          </cell>
          <cell r="N2534" t="str">
            <v>DPS-JOPL</v>
          </cell>
          <cell r="O2534" t="str">
            <v>HW COMP BY PERIOD</v>
          </cell>
          <cell r="P2534">
            <v>1.5</v>
          </cell>
          <cell r="R2534">
            <v>1501</v>
          </cell>
          <cell r="S2534" t="str">
            <v>TMS</v>
          </cell>
          <cell r="T2534" t="str">
            <v>direct</v>
          </cell>
          <cell r="V2534" t="str">
            <v>non comm</v>
          </cell>
          <cell r="W2534">
            <v>0</v>
          </cell>
          <cell r="X2534">
            <v>0</v>
          </cell>
          <cell r="Z2534" t="str">
            <v>IIPS</v>
          </cell>
          <cell r="AA2534" t="str">
            <v>OTH</v>
          </cell>
        </row>
        <row r="2535">
          <cell r="F2535" t="str">
            <v>I15010800247</v>
          </cell>
          <cell r="G2535" t="str">
            <v>SPPGRS056CQ</v>
          </cell>
          <cell r="H2535" t="str">
            <v>HP 2GB(2x1GB) ECC PC2100 DDR</v>
          </cell>
          <cell r="J2535">
            <v>0</v>
          </cell>
          <cell r="K2535">
            <v>65</v>
          </cell>
          <cell r="L2535">
            <v>0</v>
          </cell>
          <cell r="M2535">
            <v>0</v>
          </cell>
          <cell r="N2535" t="str">
            <v>DPS-JOPL</v>
          </cell>
          <cell r="O2535" t="str">
            <v>HW COMP BY PERIOD</v>
          </cell>
          <cell r="P2535">
            <v>1</v>
          </cell>
          <cell r="R2535">
            <v>1501</v>
          </cell>
          <cell r="S2535" t="str">
            <v>TMS</v>
          </cell>
          <cell r="T2535" t="str">
            <v>direct</v>
          </cell>
          <cell r="V2535" t="str">
            <v>nil</v>
          </cell>
          <cell r="W2535">
            <v>0</v>
          </cell>
          <cell r="X2535">
            <v>0</v>
          </cell>
          <cell r="Z2535" t="str">
            <v>Part</v>
          </cell>
          <cell r="AA2535" t="str">
            <v>OTH</v>
          </cell>
        </row>
        <row r="2536">
          <cell r="F2536" t="str">
            <v>I15010800247</v>
          </cell>
          <cell r="G2536" t="str">
            <v>TAXI_EXP</v>
          </cell>
          <cell r="H2536" t="str">
            <v>Taxi Expenses</v>
          </cell>
          <cell r="J2536">
            <v>0</v>
          </cell>
          <cell r="K2536">
            <v>0</v>
          </cell>
          <cell r="L2536">
            <v>0</v>
          </cell>
          <cell r="M2536">
            <v>5.8</v>
          </cell>
          <cell r="N2536" t="str">
            <v>DPS-JOPL</v>
          </cell>
          <cell r="O2536" t="str">
            <v>HW COMP BY PERIOD</v>
          </cell>
          <cell r="P2536">
            <v>1</v>
          </cell>
          <cell r="R2536">
            <v>1501</v>
          </cell>
          <cell r="S2536" t="str">
            <v>TMS</v>
          </cell>
          <cell r="T2536" t="str">
            <v>direct</v>
          </cell>
          <cell r="V2536" t="str">
            <v>nil</v>
          </cell>
          <cell r="W2536">
            <v>0</v>
          </cell>
          <cell r="X2536">
            <v>0</v>
          </cell>
          <cell r="Z2536" t="str">
            <v>Exp</v>
          </cell>
          <cell r="AA2536" t="str">
            <v>OTH</v>
          </cell>
        </row>
        <row r="2537">
          <cell r="F2537" t="str">
            <v>I15010800247</v>
          </cell>
          <cell r="G2537" t="str">
            <v>TAXI_EXP</v>
          </cell>
          <cell r="H2537" t="str">
            <v>Taxi Expenses</v>
          </cell>
          <cell r="J2537">
            <v>0</v>
          </cell>
          <cell r="K2537">
            <v>0</v>
          </cell>
          <cell r="L2537">
            <v>0</v>
          </cell>
          <cell r="M2537">
            <v>7.25</v>
          </cell>
          <cell r="N2537" t="str">
            <v>DPS-JOPL</v>
          </cell>
          <cell r="O2537" t="str">
            <v>HW COMP BY PERIOD</v>
          </cell>
          <cell r="P2537">
            <v>1</v>
          </cell>
          <cell r="R2537">
            <v>1501</v>
          </cell>
          <cell r="S2537" t="str">
            <v>TMS</v>
          </cell>
          <cell r="T2537" t="str">
            <v>direct</v>
          </cell>
          <cell r="V2537" t="str">
            <v>nil</v>
          </cell>
          <cell r="W2537">
            <v>0</v>
          </cell>
          <cell r="X2537">
            <v>0</v>
          </cell>
          <cell r="Z2537" t="str">
            <v>Exp</v>
          </cell>
          <cell r="AA2537" t="str">
            <v>OTH</v>
          </cell>
        </row>
        <row r="2538">
          <cell r="F2538" t="str">
            <v>I15010700169</v>
          </cell>
          <cell r="G2538" t="str">
            <v>PROFESSIONAL_SVC</v>
          </cell>
          <cell r="H2538" t="str">
            <v>PROFESSIONAL SERVICES</v>
          </cell>
          <cell r="J2538">
            <v>0</v>
          </cell>
          <cell r="K2538">
            <v>0</v>
          </cell>
          <cell r="L2538">
            <v>0</v>
          </cell>
          <cell r="M2538">
            <v>0</v>
          </cell>
          <cell r="N2538" t="str">
            <v>ESS-JOPL</v>
          </cell>
          <cell r="O2538" t="str">
            <v>PROFESSIONAL SALES</v>
          </cell>
          <cell r="P2538">
            <v>2</v>
          </cell>
          <cell r="R2538">
            <v>1501</v>
          </cell>
          <cell r="S2538" t="str">
            <v>TMS</v>
          </cell>
          <cell r="T2538" t="str">
            <v>direct</v>
          </cell>
          <cell r="V2538" t="str">
            <v>nil</v>
          </cell>
          <cell r="W2538">
            <v>0</v>
          </cell>
          <cell r="X2538">
            <v>0</v>
          </cell>
          <cell r="Z2538" t="str">
            <v>IIPS</v>
          </cell>
          <cell r="AA2538" t="str">
            <v>STC</v>
          </cell>
        </row>
        <row r="2539">
          <cell r="F2539" t="str">
            <v>I15012600040</v>
          </cell>
          <cell r="G2539" t="str">
            <v>Vendor_OnSite_Services</v>
          </cell>
          <cell r="H2539" t="str">
            <v>Vendor Onsite Services</v>
          </cell>
          <cell r="J2539">
            <v>0</v>
          </cell>
          <cell r="K2539">
            <v>0</v>
          </cell>
          <cell r="L2539">
            <v>0</v>
          </cell>
          <cell r="M2539">
            <v>0</v>
          </cell>
          <cell r="N2539" t="str">
            <v>ESS-JOPL</v>
          </cell>
          <cell r="O2539" t="str">
            <v>HW COMP BY PERIOD</v>
          </cell>
          <cell r="P2539">
            <v>1.47</v>
          </cell>
          <cell r="R2539">
            <v>1501</v>
          </cell>
          <cell r="S2539" t="str">
            <v>TMS</v>
          </cell>
          <cell r="T2539" t="str">
            <v>direct</v>
          </cell>
          <cell r="V2539" t="str">
            <v>nil</v>
          </cell>
          <cell r="W2539">
            <v>0</v>
          </cell>
          <cell r="X2539">
            <v>0</v>
          </cell>
          <cell r="Z2539" t="str">
            <v>SVC</v>
          </cell>
          <cell r="AA2539" t="str">
            <v>OTH</v>
          </cell>
        </row>
        <row r="2540">
          <cell r="F2540" t="str">
            <v>I15012300059</v>
          </cell>
          <cell r="G2540" t="str">
            <v>Helpdesk_Support</v>
          </cell>
          <cell r="H2540" t="str">
            <v>Helpdesk Support</v>
          </cell>
          <cell r="J2540">
            <v>0</v>
          </cell>
          <cell r="K2540">
            <v>0</v>
          </cell>
          <cell r="L2540">
            <v>0</v>
          </cell>
          <cell r="M2540">
            <v>0</v>
          </cell>
          <cell r="N2540" t="str">
            <v>DPS-JOPL</v>
          </cell>
          <cell r="O2540" t="str">
            <v>HW &amp; LABOUR WRTY</v>
          </cell>
          <cell r="P2540">
            <v>0</v>
          </cell>
          <cell r="R2540">
            <v>1501</v>
          </cell>
          <cell r="S2540" t="str">
            <v>TMS</v>
          </cell>
          <cell r="T2540" t="str">
            <v>direct</v>
          </cell>
          <cell r="V2540" t="str">
            <v>nil</v>
          </cell>
          <cell r="W2540">
            <v>0</v>
          </cell>
          <cell r="X2540">
            <v>0</v>
          </cell>
          <cell r="Z2540" t="str">
            <v>SVC</v>
          </cell>
          <cell r="AA2540" t="str">
            <v/>
          </cell>
        </row>
        <row r="2541">
          <cell r="F2541" t="str">
            <v>I15012300089</v>
          </cell>
          <cell r="G2541" t="str">
            <v>PC03BA383HP</v>
          </cell>
          <cell r="H2541" t="str">
            <v>Item: PC03BA383HP / SGH114XWDW / BL460c G6</v>
          </cell>
          <cell r="I2541" t="str">
            <v>MWSHMA_BMA</v>
          </cell>
          <cell r="J2541">
            <v>0</v>
          </cell>
          <cell r="K2541">
            <v>0</v>
          </cell>
          <cell r="L2541">
            <v>0</v>
          </cell>
          <cell r="M2541">
            <v>0</v>
          </cell>
          <cell r="N2541" t="str">
            <v>ESS-JOPL</v>
          </cell>
          <cell r="O2541" t="str">
            <v>Only UM</v>
          </cell>
          <cell r="P2541">
            <v>1</v>
          </cell>
          <cell r="Q2541" t="str">
            <v>8451089929</v>
          </cell>
          <cell r="R2541">
            <v>1501</v>
          </cell>
          <cell r="S2541" t="str">
            <v>TMS</v>
          </cell>
          <cell r="T2541" t="str">
            <v>direct</v>
          </cell>
          <cell r="V2541" t="str">
            <v>nil</v>
          </cell>
          <cell r="W2541">
            <v>0</v>
          </cell>
          <cell r="X2541">
            <v>0</v>
          </cell>
          <cell r="Z2541" t="str">
            <v>Nil</v>
          </cell>
          <cell r="AA2541" t="str">
            <v>ENT</v>
          </cell>
        </row>
        <row r="2542">
          <cell r="F2542" t="str">
            <v>I15012300089</v>
          </cell>
          <cell r="G2542" t="str">
            <v>PC1202290040</v>
          </cell>
          <cell r="H2542" t="str">
            <v>Item: PC1202290040 / 78K1268 / IBM TS3200 TAPE LIBRARY</v>
          </cell>
          <cell r="I2542" t="str">
            <v>MWSHMA_BMA</v>
          </cell>
          <cell r="J2542">
            <v>0</v>
          </cell>
          <cell r="K2542">
            <v>0</v>
          </cell>
          <cell r="L2542">
            <v>0</v>
          </cell>
          <cell r="M2542">
            <v>0</v>
          </cell>
          <cell r="N2542" t="str">
            <v>ESS-JOPL</v>
          </cell>
          <cell r="O2542" t="str">
            <v>Only UM</v>
          </cell>
          <cell r="P2542">
            <v>1</v>
          </cell>
          <cell r="Q2542" t="str">
            <v>8451089929</v>
          </cell>
          <cell r="R2542">
            <v>1501</v>
          </cell>
          <cell r="S2542" t="str">
            <v>TMS</v>
          </cell>
          <cell r="T2542" t="str">
            <v>direct</v>
          </cell>
          <cell r="V2542" t="str">
            <v>nil</v>
          </cell>
          <cell r="W2542">
            <v>0</v>
          </cell>
          <cell r="X2542">
            <v>0</v>
          </cell>
          <cell r="Z2542" t="str">
            <v>Nil</v>
          </cell>
          <cell r="AA2542" t="str">
            <v>ENT</v>
          </cell>
        </row>
        <row r="2543">
          <cell r="F2543" t="str">
            <v>I15012300089</v>
          </cell>
          <cell r="G2543" t="str">
            <v>PC1202290040</v>
          </cell>
          <cell r="H2543" t="str">
            <v>Item: PC1202290040 / 78L6976 / IBM TS3200 TAPE LIBRARY</v>
          </cell>
          <cell r="I2543" t="str">
            <v>MWSHMA_BMA</v>
          </cell>
          <cell r="J2543">
            <v>0</v>
          </cell>
          <cell r="K2543">
            <v>0</v>
          </cell>
          <cell r="L2543">
            <v>0</v>
          </cell>
          <cell r="M2543">
            <v>0</v>
          </cell>
          <cell r="N2543" t="str">
            <v>ESS-JOPL</v>
          </cell>
          <cell r="O2543" t="str">
            <v>Only UM</v>
          </cell>
          <cell r="P2543">
            <v>1</v>
          </cell>
          <cell r="Q2543" t="str">
            <v>8451089929</v>
          </cell>
          <cell r="R2543">
            <v>1501</v>
          </cell>
          <cell r="S2543" t="str">
            <v>TMS</v>
          </cell>
          <cell r="T2543" t="str">
            <v>direct</v>
          </cell>
          <cell r="V2543" t="str">
            <v>nil</v>
          </cell>
          <cell r="W2543">
            <v>0</v>
          </cell>
          <cell r="X2543">
            <v>0</v>
          </cell>
          <cell r="Z2543" t="str">
            <v>Nil</v>
          </cell>
          <cell r="AA2543" t="str">
            <v>ENT</v>
          </cell>
        </row>
        <row r="2544">
          <cell r="F2544" t="str">
            <v>I15012300089</v>
          </cell>
          <cell r="G2544" t="str">
            <v>PC03BA383HP</v>
          </cell>
          <cell r="H2544" t="str">
            <v>Item: PC03BA383HP / SGH939XHVX / BL460c G6</v>
          </cell>
          <cell r="I2544" t="str">
            <v>MWSHMA_BMA</v>
          </cell>
          <cell r="J2544">
            <v>0</v>
          </cell>
          <cell r="K2544">
            <v>0</v>
          </cell>
          <cell r="L2544">
            <v>0</v>
          </cell>
          <cell r="M2544">
            <v>0</v>
          </cell>
          <cell r="N2544" t="str">
            <v>ESS-JOPL</v>
          </cell>
          <cell r="O2544" t="str">
            <v>Only UM</v>
          </cell>
          <cell r="P2544">
            <v>1</v>
          </cell>
          <cell r="Q2544" t="str">
            <v>8451089929</v>
          </cell>
          <cell r="R2544">
            <v>1501</v>
          </cell>
          <cell r="S2544" t="str">
            <v>TMS</v>
          </cell>
          <cell r="T2544" t="str">
            <v>direct</v>
          </cell>
          <cell r="V2544" t="str">
            <v>nil</v>
          </cell>
          <cell r="W2544">
            <v>0</v>
          </cell>
          <cell r="X2544">
            <v>0</v>
          </cell>
          <cell r="Z2544" t="str">
            <v>Nil</v>
          </cell>
          <cell r="AA2544" t="str">
            <v>ENT</v>
          </cell>
        </row>
        <row r="2545">
          <cell r="F2545" t="str">
            <v>I15012300089</v>
          </cell>
          <cell r="G2545" t="str">
            <v>PC03BA383HP</v>
          </cell>
          <cell r="H2545" t="str">
            <v>Item: PC03BA383HP / SGH939XHVB / BL460c G6</v>
          </cell>
          <cell r="I2545" t="str">
            <v>MWSHMA_BMA</v>
          </cell>
          <cell r="J2545">
            <v>0</v>
          </cell>
          <cell r="K2545">
            <v>0</v>
          </cell>
          <cell r="L2545">
            <v>0</v>
          </cell>
          <cell r="M2545">
            <v>0</v>
          </cell>
          <cell r="N2545" t="str">
            <v>ESS-JOPL</v>
          </cell>
          <cell r="O2545" t="str">
            <v>Only UM</v>
          </cell>
          <cell r="P2545">
            <v>1</v>
          </cell>
          <cell r="Q2545" t="str">
            <v>8451089929</v>
          </cell>
          <cell r="R2545">
            <v>1501</v>
          </cell>
          <cell r="S2545" t="str">
            <v>TMS</v>
          </cell>
          <cell r="T2545" t="str">
            <v>direct</v>
          </cell>
          <cell r="V2545" t="str">
            <v>nil</v>
          </cell>
          <cell r="W2545">
            <v>0</v>
          </cell>
          <cell r="X2545">
            <v>0</v>
          </cell>
          <cell r="Z2545" t="str">
            <v>Nil</v>
          </cell>
          <cell r="AA2545" t="str">
            <v>ENT</v>
          </cell>
        </row>
        <row r="2546">
          <cell r="F2546" t="str">
            <v>I15012300089</v>
          </cell>
          <cell r="G2546" t="str">
            <v>PC03BA383HP</v>
          </cell>
          <cell r="H2546" t="str">
            <v>Item: PC03BA383HP / SGH939XHVN / BL460c G6</v>
          </cell>
          <cell r="I2546" t="str">
            <v>MWSHMA_BMA</v>
          </cell>
          <cell r="J2546">
            <v>0</v>
          </cell>
          <cell r="K2546">
            <v>0</v>
          </cell>
          <cell r="L2546">
            <v>0</v>
          </cell>
          <cell r="M2546">
            <v>0</v>
          </cell>
          <cell r="N2546" t="str">
            <v>ESS-JOPL</v>
          </cell>
          <cell r="O2546" t="str">
            <v>Only UM</v>
          </cell>
          <cell r="P2546">
            <v>1</v>
          </cell>
          <cell r="Q2546" t="str">
            <v>8451089929</v>
          </cell>
          <cell r="R2546">
            <v>1501</v>
          </cell>
          <cell r="S2546" t="str">
            <v>TMS</v>
          </cell>
          <cell r="T2546" t="str">
            <v>direct</v>
          </cell>
          <cell r="V2546" t="str">
            <v>nil</v>
          </cell>
          <cell r="W2546">
            <v>0</v>
          </cell>
          <cell r="X2546">
            <v>0</v>
          </cell>
          <cell r="Z2546" t="str">
            <v>Nil</v>
          </cell>
          <cell r="AA2546" t="str">
            <v>ENT</v>
          </cell>
        </row>
        <row r="2547">
          <cell r="F2547" t="str">
            <v>I15012300089</v>
          </cell>
          <cell r="G2547" t="str">
            <v>PC03BA383HP</v>
          </cell>
          <cell r="H2547" t="str">
            <v>Item: PC03BA383HP / SGH939XHVF / BL460c G6</v>
          </cell>
          <cell r="I2547" t="str">
            <v>MWSHMA_BMA</v>
          </cell>
          <cell r="J2547">
            <v>0</v>
          </cell>
          <cell r="K2547">
            <v>0</v>
          </cell>
          <cell r="L2547">
            <v>0</v>
          </cell>
          <cell r="M2547">
            <v>0</v>
          </cell>
          <cell r="N2547" t="str">
            <v>ESS-JOPL</v>
          </cell>
          <cell r="O2547" t="str">
            <v>Only UM</v>
          </cell>
          <cell r="P2547">
            <v>1</v>
          </cell>
          <cell r="Q2547" t="str">
            <v>8451089929</v>
          </cell>
          <cell r="R2547">
            <v>1501</v>
          </cell>
          <cell r="S2547" t="str">
            <v>TMS</v>
          </cell>
          <cell r="T2547" t="str">
            <v>direct</v>
          </cell>
          <cell r="V2547" t="str">
            <v>nil</v>
          </cell>
          <cell r="W2547">
            <v>0</v>
          </cell>
          <cell r="X2547">
            <v>0</v>
          </cell>
          <cell r="Z2547" t="str">
            <v>Nil</v>
          </cell>
          <cell r="AA2547" t="str">
            <v>ENT</v>
          </cell>
        </row>
        <row r="2548">
          <cell r="F2548" t="str">
            <v>I15012300089</v>
          </cell>
          <cell r="G2548" t="str">
            <v>PC1109010025</v>
          </cell>
          <cell r="H2548" t="str">
            <v>Item: PC1109010025 / 665902 / x3850 X5</v>
          </cell>
          <cell r="I2548" t="str">
            <v>MWSHMA_BMA</v>
          </cell>
          <cell r="J2548">
            <v>0</v>
          </cell>
          <cell r="K2548">
            <v>0</v>
          </cell>
          <cell r="L2548">
            <v>0</v>
          </cell>
          <cell r="M2548">
            <v>0</v>
          </cell>
          <cell r="N2548" t="str">
            <v>ESS-JOPL</v>
          </cell>
          <cell r="O2548" t="str">
            <v>Only UM</v>
          </cell>
          <cell r="P2548">
            <v>1</v>
          </cell>
          <cell r="Q2548" t="str">
            <v>8451089929</v>
          </cell>
          <cell r="R2548">
            <v>1501</v>
          </cell>
          <cell r="S2548" t="str">
            <v>TMS</v>
          </cell>
          <cell r="T2548" t="str">
            <v>direct</v>
          </cell>
          <cell r="V2548" t="str">
            <v>nil</v>
          </cell>
          <cell r="W2548">
            <v>0</v>
          </cell>
          <cell r="X2548">
            <v>0</v>
          </cell>
          <cell r="Z2548" t="str">
            <v>Nil</v>
          </cell>
          <cell r="AA2548" t="str">
            <v>ENT</v>
          </cell>
        </row>
        <row r="2549">
          <cell r="F2549" t="str">
            <v>I15012300089</v>
          </cell>
          <cell r="G2549" t="str">
            <v>PC1408150003</v>
          </cell>
          <cell r="H2549" t="str">
            <v>Item: PC1408150003 / 06XP572 / HS22 - IBM</v>
          </cell>
          <cell r="I2549" t="str">
            <v>MWSHMA_BMA</v>
          </cell>
          <cell r="J2549">
            <v>0</v>
          </cell>
          <cell r="K2549">
            <v>0</v>
          </cell>
          <cell r="L2549">
            <v>0</v>
          </cell>
          <cell r="M2549">
            <v>0</v>
          </cell>
          <cell r="N2549" t="str">
            <v>ESS-JOPL</v>
          </cell>
          <cell r="O2549" t="str">
            <v>Only UM</v>
          </cell>
          <cell r="P2549">
            <v>1</v>
          </cell>
          <cell r="Q2549" t="str">
            <v>8451089929</v>
          </cell>
          <cell r="R2549">
            <v>1501</v>
          </cell>
          <cell r="S2549" t="str">
            <v>TMS</v>
          </cell>
          <cell r="T2549" t="str">
            <v>direct</v>
          </cell>
          <cell r="V2549" t="str">
            <v>nil</v>
          </cell>
          <cell r="W2549">
            <v>0</v>
          </cell>
          <cell r="X2549">
            <v>0</v>
          </cell>
          <cell r="Z2549" t="str">
            <v>Nil</v>
          </cell>
          <cell r="AA2549" t="str">
            <v>ENT</v>
          </cell>
        </row>
        <row r="2550">
          <cell r="F2550" t="str">
            <v>I15012300089</v>
          </cell>
          <cell r="G2550" t="str">
            <v>PC1408150003</v>
          </cell>
          <cell r="H2550" t="str">
            <v>Item: PC1408150003 / 99M3005 / HS22 - IBM</v>
          </cell>
          <cell r="I2550" t="str">
            <v>MWSHMA_BMA</v>
          </cell>
          <cell r="J2550">
            <v>0</v>
          </cell>
          <cell r="K2550">
            <v>0</v>
          </cell>
          <cell r="L2550">
            <v>0</v>
          </cell>
          <cell r="M2550">
            <v>0</v>
          </cell>
          <cell r="N2550" t="str">
            <v>ESS-JOPL</v>
          </cell>
          <cell r="O2550" t="str">
            <v>Only UM</v>
          </cell>
          <cell r="P2550">
            <v>1</v>
          </cell>
          <cell r="Q2550" t="str">
            <v>8451089929</v>
          </cell>
          <cell r="R2550">
            <v>1501</v>
          </cell>
          <cell r="S2550" t="str">
            <v>TMS</v>
          </cell>
          <cell r="T2550" t="str">
            <v>direct</v>
          </cell>
          <cell r="V2550" t="str">
            <v>nil</v>
          </cell>
          <cell r="W2550">
            <v>0</v>
          </cell>
          <cell r="X2550">
            <v>0</v>
          </cell>
          <cell r="Z2550" t="str">
            <v>Nil</v>
          </cell>
          <cell r="AA2550" t="str">
            <v>ENT</v>
          </cell>
        </row>
        <row r="2551">
          <cell r="F2551" t="str">
            <v>I15011200112</v>
          </cell>
          <cell r="G2551" t="str">
            <v>INSPECTION</v>
          </cell>
          <cell r="H2551" t="str">
            <v>Inspection Services</v>
          </cell>
          <cell r="J2551">
            <v>0</v>
          </cell>
          <cell r="K2551">
            <v>0</v>
          </cell>
          <cell r="L2551">
            <v>0</v>
          </cell>
          <cell r="M2551">
            <v>0</v>
          </cell>
          <cell r="N2551" t="str">
            <v>ESS-JOPL</v>
          </cell>
          <cell r="P2551">
            <v>0.5</v>
          </cell>
          <cell r="R2551">
            <v>1501</v>
          </cell>
          <cell r="S2551" t="str">
            <v>TMS</v>
          </cell>
          <cell r="T2551" t="str">
            <v>direct</v>
          </cell>
          <cell r="V2551" t="str">
            <v>nil</v>
          </cell>
          <cell r="W2551">
            <v>0</v>
          </cell>
          <cell r="X2551">
            <v>0</v>
          </cell>
          <cell r="Z2551" t="str">
            <v>SVC</v>
          </cell>
          <cell r="AA2551" t="str">
            <v/>
          </cell>
        </row>
        <row r="2552">
          <cell r="F2552" t="str">
            <v>I15012800016</v>
          </cell>
          <cell r="G2552" t="str">
            <v>INSPECTION</v>
          </cell>
          <cell r="H2552" t="str">
            <v>Inspection Services</v>
          </cell>
          <cell r="J2552">
            <v>0</v>
          </cell>
          <cell r="K2552">
            <v>0</v>
          </cell>
          <cell r="L2552">
            <v>0</v>
          </cell>
          <cell r="M2552">
            <v>0</v>
          </cell>
          <cell r="N2552" t="str">
            <v>DPS-JOPL</v>
          </cell>
          <cell r="P2552">
            <v>0.5</v>
          </cell>
          <cell r="R2552">
            <v>1501</v>
          </cell>
          <cell r="S2552" t="str">
            <v>TMS</v>
          </cell>
          <cell r="T2552" t="str">
            <v>direct</v>
          </cell>
          <cell r="V2552" t="str">
            <v>nil</v>
          </cell>
          <cell r="W2552">
            <v>0</v>
          </cell>
          <cell r="X2552">
            <v>0</v>
          </cell>
          <cell r="Z2552" t="str">
            <v>SVC</v>
          </cell>
          <cell r="AA2552" t="str">
            <v/>
          </cell>
        </row>
        <row r="2553">
          <cell r="F2553" t="str">
            <v>I15011200118</v>
          </cell>
          <cell r="G2553" t="str">
            <v>INSPECTION</v>
          </cell>
          <cell r="H2553" t="str">
            <v>Inspection Services</v>
          </cell>
          <cell r="J2553">
            <v>0</v>
          </cell>
          <cell r="K2553">
            <v>0</v>
          </cell>
          <cell r="L2553">
            <v>0</v>
          </cell>
          <cell r="M2553">
            <v>0</v>
          </cell>
          <cell r="N2553" t="str">
            <v>DPS-JOPL</v>
          </cell>
          <cell r="P2553">
            <v>0.5</v>
          </cell>
          <cell r="R2553">
            <v>1501</v>
          </cell>
          <cell r="S2553" t="str">
            <v>TMS</v>
          </cell>
          <cell r="T2553" t="str">
            <v>direct</v>
          </cell>
          <cell r="V2553" t="str">
            <v>nil</v>
          </cell>
          <cell r="W2553">
            <v>0</v>
          </cell>
          <cell r="X2553">
            <v>0</v>
          </cell>
          <cell r="Z2553" t="str">
            <v>SVC</v>
          </cell>
          <cell r="AA2553" t="str">
            <v/>
          </cell>
        </row>
        <row r="2554">
          <cell r="F2554" t="str">
            <v>I15011400015</v>
          </cell>
          <cell r="G2554" t="str">
            <v>INSPECTION</v>
          </cell>
          <cell r="H2554" t="str">
            <v>Inspection Services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 t="str">
            <v>DPS-JOPL</v>
          </cell>
          <cell r="P2554">
            <v>0.5</v>
          </cell>
          <cell r="R2554">
            <v>1501</v>
          </cell>
          <cell r="S2554" t="str">
            <v>TMS</v>
          </cell>
          <cell r="T2554" t="str">
            <v>direct</v>
          </cell>
          <cell r="V2554" t="str">
            <v>nil</v>
          </cell>
          <cell r="W2554">
            <v>0</v>
          </cell>
          <cell r="X2554">
            <v>0</v>
          </cell>
          <cell r="Z2554" t="str">
            <v>SVC</v>
          </cell>
          <cell r="AA2554" t="str">
            <v/>
          </cell>
        </row>
        <row r="2555">
          <cell r="F2555" t="str">
            <v>I15010200025</v>
          </cell>
          <cell r="G2555" t="str">
            <v>Helpdesk_Support</v>
          </cell>
          <cell r="H2555" t="str">
            <v>Helpdesk Support</v>
          </cell>
          <cell r="J2555">
            <v>0</v>
          </cell>
          <cell r="K2555">
            <v>0</v>
          </cell>
          <cell r="L2555">
            <v>0</v>
          </cell>
          <cell r="M2555">
            <v>0</v>
          </cell>
          <cell r="N2555" t="str">
            <v>DPS-JOPL</v>
          </cell>
          <cell r="O2555" t="str">
            <v>IDA_TENDER_1169</v>
          </cell>
          <cell r="P2555">
            <v>0.5</v>
          </cell>
          <cell r="R2555">
            <v>1501</v>
          </cell>
          <cell r="S2555" t="str">
            <v>TMS</v>
          </cell>
          <cell r="T2555" t="str">
            <v>direct</v>
          </cell>
          <cell r="V2555" t="str">
            <v>nil</v>
          </cell>
          <cell r="W2555">
            <v>0</v>
          </cell>
          <cell r="X2555">
            <v>0</v>
          </cell>
          <cell r="Z2555" t="str">
            <v>SVC</v>
          </cell>
          <cell r="AA2555" t="str">
            <v/>
          </cell>
        </row>
        <row r="2556">
          <cell r="F2556" t="str">
            <v>I15011900070</v>
          </cell>
          <cell r="G2556" t="str">
            <v>ONSITE_SUPPORT</v>
          </cell>
          <cell r="H2556" t="str">
            <v>Onsite Support Services</v>
          </cell>
          <cell r="J2556">
            <v>0</v>
          </cell>
          <cell r="K2556">
            <v>0</v>
          </cell>
          <cell r="L2556">
            <v>0</v>
          </cell>
          <cell r="M2556">
            <v>0</v>
          </cell>
          <cell r="N2556" t="str">
            <v>ESS-JOPL</v>
          </cell>
          <cell r="O2556" t="str">
            <v>HW COMP BY PERIOD</v>
          </cell>
          <cell r="P2556">
            <v>1</v>
          </cell>
          <cell r="R2556">
            <v>1501</v>
          </cell>
          <cell r="S2556" t="str">
            <v>TMS</v>
          </cell>
          <cell r="T2556" t="str">
            <v>direct</v>
          </cell>
          <cell r="V2556" t="str">
            <v>nil</v>
          </cell>
          <cell r="W2556">
            <v>0</v>
          </cell>
          <cell r="X2556">
            <v>0</v>
          </cell>
          <cell r="Z2556" t="str">
            <v>IIPS</v>
          </cell>
          <cell r="AA2556" t="str">
            <v>OTH</v>
          </cell>
        </row>
        <row r="2557">
          <cell r="F2557" t="str">
            <v>I15011900070</v>
          </cell>
          <cell r="G2557" t="str">
            <v>PC1301170004</v>
          </cell>
          <cell r="H2557" t="str">
            <v>HP 300GB 2.5" SFF 3G Dual Port SAS 10K RPM Hot Plug HDD</v>
          </cell>
          <cell r="J2557">
            <v>0</v>
          </cell>
          <cell r="K2557">
            <v>205.51</v>
          </cell>
          <cell r="L2557">
            <v>0</v>
          </cell>
          <cell r="M2557">
            <v>0</v>
          </cell>
          <cell r="N2557" t="str">
            <v>ESS-JOPL</v>
          </cell>
          <cell r="O2557" t="str">
            <v>HW COMP BY PERIOD</v>
          </cell>
          <cell r="P2557">
            <v>1</v>
          </cell>
          <cell r="R2557">
            <v>1501</v>
          </cell>
          <cell r="S2557" t="str">
            <v>TMS</v>
          </cell>
          <cell r="T2557" t="str">
            <v>direct</v>
          </cell>
          <cell r="V2557" t="str">
            <v>nil</v>
          </cell>
          <cell r="W2557">
            <v>0</v>
          </cell>
          <cell r="X2557">
            <v>0</v>
          </cell>
          <cell r="Z2557" t="str">
            <v>Part</v>
          </cell>
          <cell r="AA2557" t="str">
            <v>OTH</v>
          </cell>
        </row>
        <row r="2558">
          <cell r="F2558" t="str">
            <v>I15011900070</v>
          </cell>
          <cell r="G2558" t="str">
            <v>PC1409150023</v>
          </cell>
          <cell r="H2558" t="str">
            <v>HP 512MB battery backed write cache (BBWC) memory module,72B</v>
          </cell>
          <cell r="J2558">
            <v>0</v>
          </cell>
          <cell r="K2558">
            <v>78.5</v>
          </cell>
          <cell r="L2558">
            <v>0</v>
          </cell>
          <cell r="M2558">
            <v>0</v>
          </cell>
          <cell r="N2558" t="str">
            <v>ESS-JOPL</v>
          </cell>
          <cell r="O2558" t="str">
            <v>HW COMP BY PERIOD</v>
          </cell>
          <cell r="P2558">
            <v>1</v>
          </cell>
          <cell r="R2558">
            <v>1501</v>
          </cell>
          <cell r="S2558" t="str">
            <v>TMS</v>
          </cell>
          <cell r="T2558" t="str">
            <v>direct</v>
          </cell>
          <cell r="V2558" t="str">
            <v>nil</v>
          </cell>
          <cell r="W2558">
            <v>0</v>
          </cell>
          <cell r="X2558">
            <v>0</v>
          </cell>
          <cell r="Z2558" t="str">
            <v>Part</v>
          </cell>
          <cell r="AA2558" t="str">
            <v>OTH</v>
          </cell>
        </row>
        <row r="2559">
          <cell r="F2559" t="str">
            <v>I15010200028</v>
          </cell>
          <cell r="G2559" t="str">
            <v>Helpdesk_Support</v>
          </cell>
          <cell r="H2559" t="str">
            <v>Helpdesk Support</v>
          </cell>
          <cell r="J2559">
            <v>0</v>
          </cell>
          <cell r="K2559">
            <v>0</v>
          </cell>
          <cell r="L2559">
            <v>0</v>
          </cell>
          <cell r="M2559">
            <v>0</v>
          </cell>
          <cell r="N2559" t="str">
            <v>DPS-JOPL</v>
          </cell>
          <cell r="O2559" t="str">
            <v>IDA_TENDER_1169</v>
          </cell>
          <cell r="P2559">
            <v>0.5</v>
          </cell>
          <cell r="R2559">
            <v>1501</v>
          </cell>
          <cell r="S2559" t="str">
            <v>TMS</v>
          </cell>
          <cell r="T2559" t="str">
            <v>direct</v>
          </cell>
          <cell r="V2559" t="str">
            <v>nil</v>
          </cell>
          <cell r="W2559">
            <v>0</v>
          </cell>
          <cell r="X2559">
            <v>0</v>
          </cell>
          <cell r="Z2559" t="str">
            <v>SVC</v>
          </cell>
          <cell r="AA2559" t="str">
            <v/>
          </cell>
        </row>
        <row r="2560">
          <cell r="F2560" t="str">
            <v>I15012600147</v>
          </cell>
          <cell r="G2560" t="str">
            <v>PROFESSIONAL_SVC</v>
          </cell>
          <cell r="H2560" t="str">
            <v>PROFESSIONAL SERVICES</v>
          </cell>
          <cell r="J2560">
            <v>1080</v>
          </cell>
          <cell r="K2560">
            <v>0</v>
          </cell>
          <cell r="L2560">
            <v>14.25</v>
          </cell>
          <cell r="M2560">
            <v>0</v>
          </cell>
          <cell r="N2560" t="str">
            <v>DPS-JOPL</v>
          </cell>
          <cell r="O2560" t="str">
            <v>PROFESSIONAL SALES</v>
          </cell>
          <cell r="P2560">
            <v>1</v>
          </cell>
          <cell r="Q2560" t="str">
            <v>OE#14062468</v>
          </cell>
          <cell r="R2560">
            <v>1501</v>
          </cell>
          <cell r="S2560" t="str">
            <v>TMS</v>
          </cell>
          <cell r="T2560" t="str">
            <v>direct</v>
          </cell>
          <cell r="V2560" t="str">
            <v>SBM 2.1 IIPS</v>
          </cell>
          <cell r="W2560">
            <v>334.8</v>
          </cell>
          <cell r="X2560">
            <v>345.6</v>
          </cell>
          <cell r="Z2560" t="str">
            <v>IIPS</v>
          </cell>
          <cell r="AA2560" t="str">
            <v>OTH</v>
          </cell>
        </row>
        <row r="2561">
          <cell r="F2561" t="str">
            <v>I15012000051</v>
          </cell>
          <cell r="G2561" t="str">
            <v>Helpdesk_Support</v>
          </cell>
          <cell r="H2561" t="str">
            <v>Helpdesk Support</v>
          </cell>
          <cell r="J2561">
            <v>0</v>
          </cell>
          <cell r="K2561">
            <v>0</v>
          </cell>
          <cell r="L2561">
            <v>0</v>
          </cell>
          <cell r="M2561">
            <v>0</v>
          </cell>
          <cell r="N2561" t="str">
            <v>DPS-JOPL</v>
          </cell>
          <cell r="O2561" t="str">
            <v>HELPDESK SUPPORT</v>
          </cell>
          <cell r="P2561">
            <v>0</v>
          </cell>
          <cell r="R2561">
            <v>1501</v>
          </cell>
          <cell r="S2561" t="str">
            <v>TMS</v>
          </cell>
          <cell r="T2561" t="str">
            <v>direct</v>
          </cell>
          <cell r="V2561" t="str">
            <v>nil</v>
          </cell>
          <cell r="W2561">
            <v>0</v>
          </cell>
          <cell r="X2561">
            <v>0</v>
          </cell>
          <cell r="Z2561" t="str">
            <v>SVC</v>
          </cell>
          <cell r="AA2561" t="str">
            <v/>
          </cell>
        </row>
        <row r="2562">
          <cell r="F2562" t="str">
            <v>I15012200050</v>
          </cell>
          <cell r="G2562" t="str">
            <v>Helpdesk_Support</v>
          </cell>
          <cell r="H2562" t="str">
            <v>Helpdesk Support</v>
          </cell>
          <cell r="J2562">
            <v>0</v>
          </cell>
          <cell r="K2562">
            <v>0</v>
          </cell>
          <cell r="L2562">
            <v>0</v>
          </cell>
          <cell r="M2562">
            <v>0</v>
          </cell>
          <cell r="N2562" t="str">
            <v>DPS-JOPL</v>
          </cell>
          <cell r="O2562" t="str">
            <v>IDA_TENDER_1169</v>
          </cell>
          <cell r="P2562">
            <v>0</v>
          </cell>
          <cell r="R2562">
            <v>1501</v>
          </cell>
          <cell r="S2562" t="str">
            <v>TMS</v>
          </cell>
          <cell r="T2562" t="str">
            <v>direct</v>
          </cell>
          <cell r="V2562" t="str">
            <v>nil</v>
          </cell>
          <cell r="W2562">
            <v>0</v>
          </cell>
          <cell r="X2562">
            <v>0</v>
          </cell>
          <cell r="Z2562" t="str">
            <v>SVC</v>
          </cell>
          <cell r="AA2562" t="str">
            <v/>
          </cell>
        </row>
        <row r="2563">
          <cell r="F2563" t="str">
            <v>I15011300039</v>
          </cell>
          <cell r="G2563" t="str">
            <v>ONSITE_SUPPORT</v>
          </cell>
          <cell r="H2563" t="str">
            <v>Onsite Support Services</v>
          </cell>
          <cell r="J2563">
            <v>0</v>
          </cell>
          <cell r="K2563">
            <v>0</v>
          </cell>
          <cell r="L2563">
            <v>14.25</v>
          </cell>
          <cell r="M2563">
            <v>0</v>
          </cell>
          <cell r="N2563" t="str">
            <v>DPS-JOPL</v>
          </cell>
          <cell r="O2563" t="str">
            <v>PROFESSIONAL SALES</v>
          </cell>
          <cell r="P2563">
            <v>1</v>
          </cell>
          <cell r="Q2563" t="str">
            <v>NCS000EPO14000608</v>
          </cell>
          <cell r="R2563">
            <v>1501</v>
          </cell>
          <cell r="S2563" t="str">
            <v>TMS</v>
          </cell>
          <cell r="T2563" t="str">
            <v>direct</v>
          </cell>
          <cell r="V2563" t="str">
            <v>SBM 2.1 IIPS</v>
          </cell>
          <cell r="W2563">
            <v>0</v>
          </cell>
          <cell r="X2563">
            <v>0</v>
          </cell>
          <cell r="Z2563" t="str">
            <v>IIPS</v>
          </cell>
          <cell r="AA2563" t="str">
            <v>PUB</v>
          </cell>
        </row>
        <row r="2564">
          <cell r="F2564" t="str">
            <v>I15010700097</v>
          </cell>
          <cell r="G2564" t="str">
            <v>Helpdesk_Support</v>
          </cell>
          <cell r="H2564" t="str">
            <v>Helpdesk Support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 t="str">
            <v>DPS-JOPL</v>
          </cell>
          <cell r="O2564" t="str">
            <v>IDA_TENDER_1169</v>
          </cell>
          <cell r="P2564">
            <v>0</v>
          </cell>
          <cell r="R2564">
            <v>1501</v>
          </cell>
          <cell r="S2564" t="str">
            <v>TMS</v>
          </cell>
          <cell r="T2564" t="str">
            <v>direct</v>
          </cell>
          <cell r="V2564" t="str">
            <v>nil</v>
          </cell>
          <cell r="W2564">
            <v>0</v>
          </cell>
          <cell r="X2564">
            <v>0</v>
          </cell>
          <cell r="Z2564" t="str">
            <v>SVC</v>
          </cell>
          <cell r="AA2564" t="str">
            <v/>
          </cell>
        </row>
        <row r="2565">
          <cell r="F2565" t="str">
            <v>I15010200010</v>
          </cell>
          <cell r="G2565" t="str">
            <v>Helpdesk_Support</v>
          </cell>
          <cell r="H2565" t="str">
            <v>Helpdesk Support</v>
          </cell>
          <cell r="J2565">
            <v>0</v>
          </cell>
          <cell r="K2565">
            <v>0</v>
          </cell>
          <cell r="L2565">
            <v>0</v>
          </cell>
          <cell r="M2565">
            <v>0</v>
          </cell>
          <cell r="N2565" t="str">
            <v>DPS-JOPL</v>
          </cell>
          <cell r="O2565" t="str">
            <v>IDA_TENDER_1169</v>
          </cell>
          <cell r="P2565">
            <v>0.5</v>
          </cell>
          <cell r="R2565">
            <v>1501</v>
          </cell>
          <cell r="S2565" t="str">
            <v>TMS</v>
          </cell>
          <cell r="T2565" t="str">
            <v>direct</v>
          </cell>
          <cell r="V2565" t="str">
            <v>nil</v>
          </cell>
          <cell r="W2565">
            <v>0</v>
          </cell>
          <cell r="X2565">
            <v>0</v>
          </cell>
          <cell r="Z2565" t="str">
            <v>SVC</v>
          </cell>
          <cell r="AA2565" t="str">
            <v/>
          </cell>
        </row>
        <row r="2566">
          <cell r="F2566" t="str">
            <v>I15011400040</v>
          </cell>
          <cell r="G2566" t="str">
            <v>Helpdesk_Support</v>
          </cell>
          <cell r="H2566" t="str">
            <v>Helpdesk Support</v>
          </cell>
          <cell r="J2566">
            <v>0</v>
          </cell>
          <cell r="K2566">
            <v>0</v>
          </cell>
          <cell r="L2566">
            <v>0</v>
          </cell>
          <cell r="M2566">
            <v>0</v>
          </cell>
          <cell r="N2566" t="str">
            <v>DPS-JOPL</v>
          </cell>
          <cell r="O2566" t="str">
            <v>IDA_TENDER_1169</v>
          </cell>
          <cell r="P2566">
            <v>0</v>
          </cell>
          <cell r="R2566">
            <v>1501</v>
          </cell>
          <cell r="S2566" t="str">
            <v>TMS</v>
          </cell>
          <cell r="T2566" t="str">
            <v>direct</v>
          </cell>
          <cell r="V2566" t="str">
            <v>nil</v>
          </cell>
          <cell r="W2566">
            <v>0</v>
          </cell>
          <cell r="X2566">
            <v>0</v>
          </cell>
          <cell r="Z2566" t="str">
            <v>SVC</v>
          </cell>
          <cell r="AA2566" t="str">
            <v/>
          </cell>
        </row>
        <row r="2567">
          <cell r="F2567" t="str">
            <v>I15012700033</v>
          </cell>
          <cell r="G2567" t="str">
            <v>NH06AA015AP</v>
          </cell>
          <cell r="H2567" t="str">
            <v>Item: NH06AA015AP / JS0917010718 / APC SMART UPS XL 2200VA</v>
          </cell>
          <cell r="I2567" t="str">
            <v>MWSHMA_HMA</v>
          </cell>
          <cell r="J2567">
            <v>0</v>
          </cell>
          <cell r="K2567">
            <v>0</v>
          </cell>
          <cell r="L2567">
            <v>0</v>
          </cell>
          <cell r="M2567">
            <v>0</v>
          </cell>
          <cell r="N2567" t="str">
            <v>ESS-JOPL</v>
          </cell>
          <cell r="O2567" t="str">
            <v>Only UM</v>
          </cell>
          <cell r="P2567">
            <v>1</v>
          </cell>
          <cell r="Q2567" t="str">
            <v>PMONPSEPO14000092</v>
          </cell>
          <cell r="R2567">
            <v>1501</v>
          </cell>
          <cell r="S2567" t="str">
            <v>TMS</v>
          </cell>
          <cell r="T2567" t="str">
            <v>direct</v>
          </cell>
          <cell r="V2567" t="str">
            <v>nil</v>
          </cell>
          <cell r="W2567">
            <v>0</v>
          </cell>
          <cell r="X2567">
            <v>0</v>
          </cell>
          <cell r="Z2567" t="str">
            <v>Nil</v>
          </cell>
          <cell r="AA2567" t="str">
            <v>PUB</v>
          </cell>
        </row>
        <row r="2568">
          <cell r="F2568" t="str">
            <v>I15012700033</v>
          </cell>
          <cell r="G2568" t="str">
            <v>NH06XX059IB</v>
          </cell>
          <cell r="H2568" t="str">
            <v>Item: NH06XX059IB / 23ZJ468 / IBM UPS 3000</v>
          </cell>
          <cell r="I2568" t="str">
            <v>MWSHMA_HMA</v>
          </cell>
          <cell r="J2568">
            <v>0</v>
          </cell>
          <cell r="K2568">
            <v>0</v>
          </cell>
          <cell r="L2568">
            <v>0</v>
          </cell>
          <cell r="M2568">
            <v>0</v>
          </cell>
          <cell r="N2568" t="str">
            <v>ESS-JOPL</v>
          </cell>
          <cell r="O2568" t="str">
            <v>Only UM</v>
          </cell>
          <cell r="P2568">
            <v>1</v>
          </cell>
          <cell r="Q2568" t="str">
            <v>PMONPSEPO14000092</v>
          </cell>
          <cell r="R2568">
            <v>1501</v>
          </cell>
          <cell r="S2568" t="str">
            <v>TMS</v>
          </cell>
          <cell r="T2568" t="str">
            <v>direct</v>
          </cell>
          <cell r="V2568" t="str">
            <v>nil</v>
          </cell>
          <cell r="W2568">
            <v>0</v>
          </cell>
          <cell r="X2568">
            <v>0</v>
          </cell>
          <cell r="Z2568" t="str">
            <v>Nil</v>
          </cell>
          <cell r="AA2568" t="str">
            <v>PUB</v>
          </cell>
        </row>
        <row r="2569">
          <cell r="F2569" t="str">
            <v>I15012700033</v>
          </cell>
          <cell r="G2569" t="str">
            <v>NH06XX059IB</v>
          </cell>
          <cell r="H2569" t="str">
            <v>Item: NH06XX059IB / 23ZJ467 / IBM UPS 3000</v>
          </cell>
          <cell r="I2569" t="str">
            <v>MWSHMA_HMA</v>
          </cell>
          <cell r="J2569">
            <v>0</v>
          </cell>
          <cell r="K2569">
            <v>0</v>
          </cell>
          <cell r="L2569">
            <v>0</v>
          </cell>
          <cell r="M2569">
            <v>0</v>
          </cell>
          <cell r="N2569" t="str">
            <v>ESS-JOPL</v>
          </cell>
          <cell r="O2569" t="str">
            <v>Only UM</v>
          </cell>
          <cell r="P2569">
            <v>1</v>
          </cell>
          <cell r="Q2569" t="str">
            <v>PMONPSEPO14000092</v>
          </cell>
          <cell r="R2569">
            <v>1501</v>
          </cell>
          <cell r="S2569" t="str">
            <v>TMS</v>
          </cell>
          <cell r="T2569" t="str">
            <v>direct</v>
          </cell>
          <cell r="V2569" t="str">
            <v>nil</v>
          </cell>
          <cell r="W2569">
            <v>0</v>
          </cell>
          <cell r="X2569">
            <v>0</v>
          </cell>
          <cell r="Z2569" t="str">
            <v>Nil</v>
          </cell>
          <cell r="AA2569" t="str">
            <v>PUB</v>
          </cell>
        </row>
        <row r="2570">
          <cell r="F2570" t="str">
            <v>I15012700033</v>
          </cell>
          <cell r="G2570" t="str">
            <v>SR03XX108IB</v>
          </cell>
          <cell r="H2570" t="str">
            <v>Item: SR03XX108IB / 2303974 / IBM TAPE DRIVE LTO 3</v>
          </cell>
          <cell r="I2570" t="str">
            <v>MWSHMA_HMA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 t="str">
            <v>ESS-JOPL</v>
          </cell>
          <cell r="O2570" t="str">
            <v>Only UM</v>
          </cell>
          <cell r="P2570">
            <v>1</v>
          </cell>
          <cell r="Q2570" t="str">
            <v>PMONPSEPO14000092</v>
          </cell>
          <cell r="R2570">
            <v>1501</v>
          </cell>
          <cell r="S2570" t="str">
            <v>TMS</v>
          </cell>
          <cell r="T2570" t="str">
            <v>direct</v>
          </cell>
          <cell r="V2570" t="str">
            <v>nil</v>
          </cell>
          <cell r="W2570">
            <v>0</v>
          </cell>
          <cell r="X2570">
            <v>0</v>
          </cell>
          <cell r="Z2570" t="str">
            <v>Nil</v>
          </cell>
          <cell r="AA2570" t="str">
            <v>PUB</v>
          </cell>
        </row>
        <row r="2571">
          <cell r="F2571" t="str">
            <v>I15012700033</v>
          </cell>
          <cell r="G2571" t="str">
            <v>SR03XX108IB</v>
          </cell>
          <cell r="H2571" t="str">
            <v>Item: SR03XX108IB / 2302038 / IBM TAPE DRIVE LTO 3</v>
          </cell>
          <cell r="I2571" t="str">
            <v>MWSHMA_HMA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 t="str">
            <v>ESS-JOPL</v>
          </cell>
          <cell r="O2571" t="str">
            <v>Only UM</v>
          </cell>
          <cell r="P2571">
            <v>1</v>
          </cell>
          <cell r="Q2571" t="str">
            <v>PMONPSEPO14000092</v>
          </cell>
          <cell r="R2571">
            <v>1501</v>
          </cell>
          <cell r="S2571" t="str">
            <v>TMS</v>
          </cell>
          <cell r="T2571" t="str">
            <v>direct</v>
          </cell>
          <cell r="V2571" t="str">
            <v>nil</v>
          </cell>
          <cell r="W2571">
            <v>0</v>
          </cell>
          <cell r="X2571">
            <v>0</v>
          </cell>
          <cell r="Z2571" t="str">
            <v>Nil</v>
          </cell>
          <cell r="AA2571" t="str">
            <v>PUB</v>
          </cell>
        </row>
        <row r="2572">
          <cell r="F2572" t="str">
            <v>I15010500151</v>
          </cell>
          <cell r="G2572" t="str">
            <v>PROFESSIONAL_SVC</v>
          </cell>
          <cell r="H2572" t="str">
            <v>PROFESSIONAL SERVICES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 t="str">
            <v>ESS-JOPL</v>
          </cell>
          <cell r="O2572" t="str">
            <v>PROFESSIONAL SALES</v>
          </cell>
          <cell r="P2572">
            <v>3</v>
          </cell>
          <cell r="R2572">
            <v>1501</v>
          </cell>
          <cell r="S2572" t="str">
            <v>TMS</v>
          </cell>
          <cell r="T2572" t="str">
            <v>direct</v>
          </cell>
          <cell r="V2572" t="str">
            <v>nil</v>
          </cell>
          <cell r="W2572">
            <v>0</v>
          </cell>
          <cell r="X2572">
            <v>0</v>
          </cell>
          <cell r="Z2572" t="str">
            <v>IIPS</v>
          </cell>
          <cell r="AA2572" t="str">
            <v>ENT</v>
          </cell>
        </row>
        <row r="2573">
          <cell r="F2573" t="str">
            <v>I15012700033</v>
          </cell>
          <cell r="G2573" t="str">
            <v>contract_cover</v>
          </cell>
          <cell r="H2573" t="str">
            <v>Fixed Price</v>
          </cell>
          <cell r="I2573" t="str">
            <v>MWSHMA_HMA</v>
          </cell>
          <cell r="J2573">
            <v>590</v>
          </cell>
          <cell r="K2573">
            <v>0</v>
          </cell>
          <cell r="L2573">
            <v>0</v>
          </cell>
          <cell r="M2573">
            <v>0</v>
          </cell>
          <cell r="N2573" t="str">
            <v>ESS-JOPL</v>
          </cell>
          <cell r="O2573" t="str">
            <v>Only UM</v>
          </cell>
          <cell r="P2573">
            <v>1</v>
          </cell>
          <cell r="Q2573" t="str">
            <v>PMONPSEPO14000092</v>
          </cell>
          <cell r="R2573">
            <v>1501</v>
          </cell>
          <cell r="S2573" t="str">
            <v>TMS</v>
          </cell>
          <cell r="T2573" t="str">
            <v>direct</v>
          </cell>
          <cell r="V2573" t="str">
            <v>SBM 2.2 HMA</v>
          </cell>
          <cell r="W2573">
            <v>177</v>
          </cell>
          <cell r="X2573">
            <v>177</v>
          </cell>
          <cell r="Z2573" t="str">
            <v>HMA</v>
          </cell>
          <cell r="AA2573" t="str">
            <v>PUB</v>
          </cell>
        </row>
        <row r="2574">
          <cell r="F2574" t="str">
            <v>I15012700033</v>
          </cell>
          <cell r="G2574" t="str">
            <v>PC03XX245HP</v>
          </cell>
          <cell r="H2574" t="str">
            <v>Item: PC03XX245HP / SGH651YY8Y / HP PROLIANT DL380 G5</v>
          </cell>
          <cell r="I2574" t="str">
            <v>MWSHMA_HMA</v>
          </cell>
          <cell r="J2574">
            <v>0</v>
          </cell>
          <cell r="K2574">
            <v>0</v>
          </cell>
          <cell r="L2574">
            <v>0</v>
          </cell>
          <cell r="M2574">
            <v>0</v>
          </cell>
          <cell r="N2574" t="str">
            <v>ESS-JOPL</v>
          </cell>
          <cell r="O2574" t="str">
            <v>Only UM</v>
          </cell>
          <cell r="P2574">
            <v>1</v>
          </cell>
          <cell r="Q2574" t="str">
            <v>PMONPSEPO14000092</v>
          </cell>
          <cell r="R2574">
            <v>1501</v>
          </cell>
          <cell r="S2574" t="str">
            <v>TMS</v>
          </cell>
          <cell r="T2574" t="str">
            <v>direct</v>
          </cell>
          <cell r="V2574" t="str">
            <v>nil</v>
          </cell>
          <cell r="W2574">
            <v>0</v>
          </cell>
          <cell r="X2574">
            <v>0</v>
          </cell>
          <cell r="Z2574" t="str">
            <v>Nil</v>
          </cell>
          <cell r="AA2574" t="str">
            <v>PUB</v>
          </cell>
        </row>
        <row r="2575">
          <cell r="F2575" t="str">
            <v>I15011600020</v>
          </cell>
          <cell r="G2575" t="str">
            <v>Phone_Support</v>
          </cell>
          <cell r="H2575" t="str">
            <v>Helpdesk Support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 t="str">
            <v>ESS-JOPL</v>
          </cell>
          <cell r="O2575" t="str">
            <v>SW BY TOKEN</v>
          </cell>
          <cell r="P2575">
            <v>0</v>
          </cell>
          <cell r="R2575">
            <v>1501</v>
          </cell>
          <cell r="S2575" t="str">
            <v>TMS</v>
          </cell>
          <cell r="T2575" t="str">
            <v>direct</v>
          </cell>
          <cell r="V2575" t="str">
            <v>nil</v>
          </cell>
          <cell r="W2575">
            <v>0</v>
          </cell>
          <cell r="X2575">
            <v>0</v>
          </cell>
          <cell r="Z2575" t="str">
            <v>SVC</v>
          </cell>
          <cell r="AA2575" t="str">
            <v>OTH</v>
          </cell>
        </row>
        <row r="2576">
          <cell r="F2576" t="str">
            <v>I15011600020</v>
          </cell>
          <cell r="G2576" t="str">
            <v>REMOTE_SUPPORT</v>
          </cell>
          <cell r="H2576" t="str">
            <v>Remote Support Services</v>
          </cell>
          <cell r="J2576">
            <v>0</v>
          </cell>
          <cell r="K2576">
            <v>0</v>
          </cell>
          <cell r="L2576">
            <v>0</v>
          </cell>
          <cell r="M2576">
            <v>0</v>
          </cell>
          <cell r="N2576" t="str">
            <v>ESS-JOPL</v>
          </cell>
          <cell r="O2576" t="str">
            <v>SW BY TOKEN</v>
          </cell>
          <cell r="P2576">
            <v>0.5</v>
          </cell>
          <cell r="R2576">
            <v>1501</v>
          </cell>
          <cell r="S2576" t="str">
            <v>TMS</v>
          </cell>
          <cell r="T2576" t="str">
            <v>direct</v>
          </cell>
          <cell r="V2576" t="str">
            <v>nil</v>
          </cell>
          <cell r="W2576">
            <v>0</v>
          </cell>
          <cell r="X2576">
            <v>0</v>
          </cell>
          <cell r="Z2576" t="str">
            <v>SVC</v>
          </cell>
          <cell r="AA2576" t="str">
            <v>OTH</v>
          </cell>
        </row>
        <row r="2577">
          <cell r="F2577" t="str">
            <v>I15011900023</v>
          </cell>
          <cell r="G2577" t="str">
            <v>Vendor_OnSite_Services</v>
          </cell>
          <cell r="H2577" t="str">
            <v>Vendor Onsite Services</v>
          </cell>
          <cell r="J2577">
            <v>0</v>
          </cell>
          <cell r="K2577">
            <v>0</v>
          </cell>
          <cell r="L2577">
            <v>0</v>
          </cell>
          <cell r="M2577">
            <v>0</v>
          </cell>
          <cell r="N2577" t="str">
            <v>DPS-JOPL</v>
          </cell>
          <cell r="O2577" t="str">
            <v>HW COMP BY PERIOD</v>
          </cell>
          <cell r="P2577">
            <v>0.08</v>
          </cell>
          <cell r="R2577">
            <v>1501</v>
          </cell>
          <cell r="S2577" t="str">
            <v>TMS</v>
          </cell>
          <cell r="T2577" t="str">
            <v>direct</v>
          </cell>
          <cell r="V2577" t="str">
            <v>nil</v>
          </cell>
          <cell r="W2577">
            <v>0</v>
          </cell>
          <cell r="X2577">
            <v>0</v>
          </cell>
          <cell r="Z2577" t="str">
            <v>SVC</v>
          </cell>
          <cell r="AA2577" t="str">
            <v>OTH</v>
          </cell>
        </row>
        <row r="2578">
          <cell r="F2578" t="str">
            <v>I15011900037</v>
          </cell>
          <cell r="G2578" t="str">
            <v>EMAIL_SUPPORT</v>
          </cell>
          <cell r="H2578" t="str">
            <v>EMAIL SUUPORT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 t="str">
            <v>DPS-JOPL</v>
          </cell>
          <cell r="O2578" t="str">
            <v>HW COMP BY PERIOD</v>
          </cell>
          <cell r="P2578">
            <v>0.08</v>
          </cell>
          <cell r="R2578">
            <v>1501</v>
          </cell>
          <cell r="S2578" t="str">
            <v>TMS</v>
          </cell>
          <cell r="T2578" t="str">
            <v>direct</v>
          </cell>
          <cell r="V2578" t="str">
            <v>nil</v>
          </cell>
          <cell r="W2578">
            <v>0</v>
          </cell>
          <cell r="X2578">
            <v>0</v>
          </cell>
          <cell r="Z2578" t="str">
            <v>SVC</v>
          </cell>
          <cell r="AA2578" t="str">
            <v>OTH</v>
          </cell>
        </row>
        <row r="2579">
          <cell r="F2579" t="str">
            <v>I15012000140</v>
          </cell>
          <cell r="G2579" t="str">
            <v>contract_cover</v>
          </cell>
          <cell r="H2579" t="str">
            <v>Fixed Price</v>
          </cell>
          <cell r="I2579" t="str">
            <v>MWSHMA_HMA</v>
          </cell>
          <cell r="J2579">
            <v>778.1</v>
          </cell>
          <cell r="K2579">
            <v>0</v>
          </cell>
          <cell r="L2579">
            <v>0</v>
          </cell>
          <cell r="M2579">
            <v>0</v>
          </cell>
          <cell r="N2579" t="str">
            <v>DPS-JOPL</v>
          </cell>
          <cell r="O2579" t="str">
            <v>Only UM</v>
          </cell>
          <cell r="P2579">
            <v>1</v>
          </cell>
          <cell r="Q2579" t="str">
            <v>SPO000EPO14001144</v>
          </cell>
          <cell r="R2579">
            <v>1501</v>
          </cell>
          <cell r="S2579" t="str">
            <v>TMS</v>
          </cell>
          <cell r="T2579" t="str">
            <v>direct</v>
          </cell>
          <cell r="V2579" t="str">
            <v>SBM 2.2 HMA</v>
          </cell>
          <cell r="W2579">
            <v>233.43</v>
          </cell>
          <cell r="X2579">
            <v>233.43</v>
          </cell>
          <cell r="Z2579" t="str">
            <v>HMA</v>
          </cell>
          <cell r="AA2579" t="str">
            <v>PUB</v>
          </cell>
        </row>
        <row r="2580">
          <cell r="F2580" t="str">
            <v>I15011900080</v>
          </cell>
          <cell r="G2580" t="str">
            <v>PHONE_SUPPORT</v>
          </cell>
          <cell r="H2580" t="str">
            <v>Phone Support Services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 t="str">
            <v>DPS-JOPL</v>
          </cell>
          <cell r="O2580" t="str">
            <v>SW BY TOKEN</v>
          </cell>
          <cell r="P2580">
            <v>0</v>
          </cell>
          <cell r="R2580">
            <v>1501</v>
          </cell>
          <cell r="S2580" t="str">
            <v>TMS</v>
          </cell>
          <cell r="T2580" t="str">
            <v>direct</v>
          </cell>
          <cell r="V2580" t="str">
            <v>nil</v>
          </cell>
          <cell r="W2580">
            <v>0</v>
          </cell>
          <cell r="X2580">
            <v>0</v>
          </cell>
          <cell r="Z2580" t="str">
            <v>SVC</v>
          </cell>
          <cell r="AA2580" t="str">
            <v>OTH</v>
          </cell>
        </row>
        <row r="2581">
          <cell r="F2581" t="str">
            <v>I15011900080</v>
          </cell>
          <cell r="G2581" t="str">
            <v>REMOTE_SUPPORT</v>
          </cell>
          <cell r="H2581" t="str">
            <v>Remote Support Services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 t="str">
            <v>DPS-JOPL</v>
          </cell>
          <cell r="O2581" t="str">
            <v>SW BY TOKEN</v>
          </cell>
          <cell r="P2581">
            <v>1</v>
          </cell>
          <cell r="R2581">
            <v>1501</v>
          </cell>
          <cell r="S2581" t="str">
            <v>TMS</v>
          </cell>
          <cell r="T2581" t="str">
            <v>direct</v>
          </cell>
          <cell r="V2581" t="str">
            <v>nil</v>
          </cell>
          <cell r="W2581">
            <v>0</v>
          </cell>
          <cell r="X2581">
            <v>0</v>
          </cell>
          <cell r="Z2581" t="str">
            <v>SVC</v>
          </cell>
          <cell r="AA2581" t="str">
            <v>OTH</v>
          </cell>
        </row>
        <row r="2582">
          <cell r="F2582" t="str">
            <v>I15012000125</v>
          </cell>
          <cell r="G2582" t="str">
            <v>Vendor_OnSite_Services</v>
          </cell>
          <cell r="H2582" t="str">
            <v>Vendor Onsite Services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 t="str">
            <v>ESS-JOPL</v>
          </cell>
          <cell r="O2582" t="str">
            <v>HW COMP BY PERIOD</v>
          </cell>
          <cell r="P2582">
            <v>2</v>
          </cell>
          <cell r="R2582">
            <v>1501</v>
          </cell>
          <cell r="S2582" t="str">
            <v>TMS</v>
          </cell>
          <cell r="T2582" t="str">
            <v>direct</v>
          </cell>
          <cell r="V2582" t="str">
            <v>nil</v>
          </cell>
          <cell r="W2582">
            <v>0</v>
          </cell>
          <cell r="X2582">
            <v>0</v>
          </cell>
          <cell r="Z2582" t="str">
            <v>SVC</v>
          </cell>
          <cell r="AA2582" t="str">
            <v>OTH</v>
          </cell>
        </row>
        <row r="2583">
          <cell r="F2583" t="str">
            <v>I15012700075</v>
          </cell>
          <cell r="G2583" t="str">
            <v>PHONE_SUPPORT</v>
          </cell>
          <cell r="H2583" t="str">
            <v>Phone Support Services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 t="str">
            <v>ESS-JOPL</v>
          </cell>
          <cell r="O2583" t="str">
            <v>SW BY TOKEN</v>
          </cell>
          <cell r="P2583">
            <v>0</v>
          </cell>
          <cell r="R2583">
            <v>1501</v>
          </cell>
          <cell r="S2583" t="str">
            <v>TMS</v>
          </cell>
          <cell r="T2583" t="str">
            <v>direct</v>
          </cell>
          <cell r="V2583" t="str">
            <v>nil</v>
          </cell>
          <cell r="W2583">
            <v>0</v>
          </cell>
          <cell r="X2583">
            <v>0</v>
          </cell>
          <cell r="Z2583" t="str">
            <v>SVC</v>
          </cell>
          <cell r="AA2583" t="str">
            <v>OTH</v>
          </cell>
        </row>
        <row r="2584">
          <cell r="F2584" t="str">
            <v>I15012700075</v>
          </cell>
          <cell r="G2584" t="str">
            <v>REMOTE_SUPPORT</v>
          </cell>
          <cell r="H2584" t="str">
            <v>Remote Support Services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 t="str">
            <v>ESS-JOPL</v>
          </cell>
          <cell r="O2584" t="str">
            <v>SW BY TOKEN</v>
          </cell>
          <cell r="P2584">
            <v>1</v>
          </cell>
          <cell r="R2584">
            <v>1501</v>
          </cell>
          <cell r="S2584" t="str">
            <v>TMS</v>
          </cell>
          <cell r="T2584" t="str">
            <v>direct</v>
          </cell>
          <cell r="V2584" t="str">
            <v>nil</v>
          </cell>
          <cell r="W2584">
            <v>0</v>
          </cell>
          <cell r="X2584">
            <v>0</v>
          </cell>
          <cell r="Z2584" t="str">
            <v>SVC</v>
          </cell>
          <cell r="AA2584" t="str">
            <v>OTH</v>
          </cell>
        </row>
        <row r="2585">
          <cell r="F2585" t="str">
            <v>I15011200132</v>
          </cell>
          <cell r="G2585" t="str">
            <v>Helpdesk_Support</v>
          </cell>
          <cell r="H2585" t="str">
            <v>Helpdesk Support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 t="str">
            <v>DPS-JOPL</v>
          </cell>
          <cell r="O2585" t="str">
            <v>HW &amp; LABOUR WRTY</v>
          </cell>
          <cell r="P2585">
            <v>0</v>
          </cell>
          <cell r="R2585">
            <v>1501</v>
          </cell>
          <cell r="S2585" t="str">
            <v>TMS</v>
          </cell>
          <cell r="T2585" t="str">
            <v>direct</v>
          </cell>
          <cell r="V2585" t="str">
            <v>nil</v>
          </cell>
          <cell r="W2585">
            <v>0</v>
          </cell>
          <cell r="X2585">
            <v>0</v>
          </cell>
          <cell r="Z2585" t="str">
            <v>SVC</v>
          </cell>
          <cell r="AA2585" t="str">
            <v/>
          </cell>
        </row>
        <row r="2586">
          <cell r="F2586" t="str">
            <v>I15012000001</v>
          </cell>
          <cell r="G2586" t="str">
            <v>Helpdesk_Support</v>
          </cell>
          <cell r="H2586" t="str">
            <v>Helpdesk Support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 t="str">
            <v>DPS-JOPL</v>
          </cell>
          <cell r="O2586" t="str">
            <v>IDA_TENDER_1169</v>
          </cell>
          <cell r="P2586">
            <v>0</v>
          </cell>
          <cell r="R2586">
            <v>1501</v>
          </cell>
          <cell r="S2586" t="str">
            <v>TMS</v>
          </cell>
          <cell r="T2586" t="str">
            <v>direct</v>
          </cell>
          <cell r="V2586" t="str">
            <v>nil</v>
          </cell>
          <cell r="W2586">
            <v>0</v>
          </cell>
          <cell r="X2586">
            <v>0</v>
          </cell>
          <cell r="Z2586" t="str">
            <v>SVC</v>
          </cell>
          <cell r="AA2586" t="str">
            <v/>
          </cell>
        </row>
        <row r="2587">
          <cell r="F2587" t="str">
            <v>I15012300070</v>
          </cell>
          <cell r="G2587" t="str">
            <v>contract_cover</v>
          </cell>
          <cell r="H2587" t="str">
            <v>Fixed Price</v>
          </cell>
          <cell r="I2587" t="str">
            <v>MOSMOS_MOS_FTWR</v>
          </cell>
          <cell r="J2587">
            <v>3900</v>
          </cell>
          <cell r="K2587">
            <v>0</v>
          </cell>
          <cell r="L2587">
            <v>0</v>
          </cell>
          <cell r="M2587">
            <v>0</v>
          </cell>
          <cell r="N2587" t="str">
            <v>DPS-JOPL</v>
          </cell>
          <cell r="O2587" t="str">
            <v>Only UM</v>
          </cell>
          <cell r="P2587">
            <v>1</v>
          </cell>
          <cell r="R2587">
            <v>1501</v>
          </cell>
          <cell r="S2587" t="str">
            <v>TMS</v>
          </cell>
          <cell r="T2587" t="str">
            <v>direct</v>
          </cell>
          <cell r="V2587" t="str">
            <v>SBM 2.5 MOS</v>
          </cell>
          <cell r="W2587">
            <v>702</v>
          </cell>
          <cell r="X2587">
            <v>702</v>
          </cell>
          <cell r="Z2587" t="str">
            <v>MOS</v>
          </cell>
          <cell r="AA2587" t="str">
            <v>PUB</v>
          </cell>
        </row>
        <row r="2588">
          <cell r="F2588" t="str">
            <v>I15012300066</v>
          </cell>
          <cell r="G2588" t="str">
            <v>ONSITE_SUPPORT</v>
          </cell>
          <cell r="H2588" t="str">
            <v>Onsite Support Services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 t="str">
            <v>ESS-JOPL</v>
          </cell>
          <cell r="O2588" t="str">
            <v>HW COMP BY PERIOD</v>
          </cell>
          <cell r="P2588">
            <v>1.5</v>
          </cell>
          <cell r="R2588">
            <v>1501</v>
          </cell>
          <cell r="S2588" t="str">
            <v>TMS</v>
          </cell>
          <cell r="T2588" t="str">
            <v>direct</v>
          </cell>
          <cell r="V2588" t="str">
            <v>nil</v>
          </cell>
          <cell r="W2588">
            <v>0</v>
          </cell>
          <cell r="X2588">
            <v>0</v>
          </cell>
          <cell r="Z2588" t="str">
            <v>IIPS</v>
          </cell>
          <cell r="AA2588" t="str">
            <v>OTH</v>
          </cell>
        </row>
        <row r="2589">
          <cell r="F2589" t="str">
            <v>I15012300066</v>
          </cell>
          <cell r="G2589" t="str">
            <v>TAXI_EXP</v>
          </cell>
          <cell r="H2589" t="str">
            <v>Taxi Expenses</v>
          </cell>
          <cell r="J2589">
            <v>0</v>
          </cell>
          <cell r="K2589">
            <v>0</v>
          </cell>
          <cell r="L2589">
            <v>0</v>
          </cell>
          <cell r="M2589">
            <v>21.3</v>
          </cell>
          <cell r="N2589" t="str">
            <v>ESS-JOPL</v>
          </cell>
          <cell r="O2589" t="str">
            <v>HW COMP BY PERIOD</v>
          </cell>
          <cell r="P2589">
            <v>1</v>
          </cell>
          <cell r="R2589">
            <v>1501</v>
          </cell>
          <cell r="S2589" t="str">
            <v>TMS</v>
          </cell>
          <cell r="T2589" t="str">
            <v>direct</v>
          </cell>
          <cell r="V2589" t="str">
            <v>nil</v>
          </cell>
          <cell r="W2589">
            <v>0</v>
          </cell>
          <cell r="X2589">
            <v>0</v>
          </cell>
          <cell r="Z2589" t="str">
            <v>Exp</v>
          </cell>
          <cell r="AA2589" t="str">
            <v>OTH</v>
          </cell>
        </row>
        <row r="2590">
          <cell r="F2590" t="str">
            <v>I15012300066</v>
          </cell>
          <cell r="G2590" t="str">
            <v>TAXI_EXP</v>
          </cell>
          <cell r="H2590" t="str">
            <v>Taxi Expenses</v>
          </cell>
          <cell r="J2590">
            <v>0</v>
          </cell>
          <cell r="K2590">
            <v>0</v>
          </cell>
          <cell r="L2590">
            <v>0</v>
          </cell>
          <cell r="M2590">
            <v>26</v>
          </cell>
          <cell r="N2590" t="str">
            <v>ESS-JOPL</v>
          </cell>
          <cell r="O2590" t="str">
            <v>HW COMP BY PERIOD</v>
          </cell>
          <cell r="P2590">
            <v>1</v>
          </cell>
          <cell r="R2590">
            <v>1501</v>
          </cell>
          <cell r="S2590" t="str">
            <v>TMS</v>
          </cell>
          <cell r="T2590" t="str">
            <v>direct</v>
          </cell>
          <cell r="V2590" t="str">
            <v>nil</v>
          </cell>
          <cell r="W2590">
            <v>0</v>
          </cell>
          <cell r="X2590">
            <v>0</v>
          </cell>
          <cell r="Z2590" t="str">
            <v>Exp</v>
          </cell>
          <cell r="AA2590" t="str">
            <v>OTH</v>
          </cell>
        </row>
        <row r="2591">
          <cell r="F2591" t="str">
            <v>I15012300066</v>
          </cell>
          <cell r="G2591" t="str">
            <v>TAXI_EXP</v>
          </cell>
          <cell r="H2591" t="str">
            <v>Taxi Expenses</v>
          </cell>
          <cell r="J2591">
            <v>0</v>
          </cell>
          <cell r="K2591">
            <v>0</v>
          </cell>
          <cell r="L2591">
            <v>0</v>
          </cell>
          <cell r="M2591">
            <v>27.35</v>
          </cell>
          <cell r="N2591" t="str">
            <v>ESS-JOPL</v>
          </cell>
          <cell r="O2591" t="str">
            <v>HW COMP BY PERIOD</v>
          </cell>
          <cell r="P2591">
            <v>1</v>
          </cell>
          <cell r="R2591">
            <v>1501</v>
          </cell>
          <cell r="S2591" t="str">
            <v>TMS</v>
          </cell>
          <cell r="T2591" t="str">
            <v>direct</v>
          </cell>
          <cell r="V2591" t="str">
            <v>nil</v>
          </cell>
          <cell r="W2591">
            <v>0</v>
          </cell>
          <cell r="X2591">
            <v>0</v>
          </cell>
          <cell r="Z2591" t="str">
            <v>Exp</v>
          </cell>
          <cell r="AA2591" t="str">
            <v>OTH</v>
          </cell>
        </row>
        <row r="2592">
          <cell r="F2592" t="str">
            <v>I15012300066</v>
          </cell>
          <cell r="G2592" t="str">
            <v>TAXI_EXP</v>
          </cell>
          <cell r="H2592" t="str">
            <v>Taxi Expenses</v>
          </cell>
          <cell r="J2592">
            <v>0</v>
          </cell>
          <cell r="K2592">
            <v>0</v>
          </cell>
          <cell r="L2592">
            <v>0</v>
          </cell>
          <cell r="M2592">
            <v>27.6</v>
          </cell>
          <cell r="N2592" t="str">
            <v>ESS-JOPL</v>
          </cell>
          <cell r="O2592" t="str">
            <v>HW COMP BY PERIOD</v>
          </cell>
          <cell r="P2592">
            <v>1</v>
          </cell>
          <cell r="R2592">
            <v>1501</v>
          </cell>
          <cell r="S2592" t="str">
            <v>TMS</v>
          </cell>
          <cell r="T2592" t="str">
            <v>direct</v>
          </cell>
          <cell r="V2592" t="str">
            <v>nil</v>
          </cell>
          <cell r="W2592">
            <v>0</v>
          </cell>
          <cell r="X2592">
            <v>0</v>
          </cell>
          <cell r="Z2592" t="str">
            <v>Exp</v>
          </cell>
          <cell r="AA2592" t="str">
            <v>OTH</v>
          </cell>
        </row>
        <row r="2593">
          <cell r="F2593" t="str">
            <v>I15012300066</v>
          </cell>
          <cell r="G2593" t="str">
            <v>TAXI_EXP</v>
          </cell>
          <cell r="H2593" t="str">
            <v>Taxi Expenses</v>
          </cell>
          <cell r="J2593">
            <v>0</v>
          </cell>
          <cell r="K2593">
            <v>0</v>
          </cell>
          <cell r="L2593">
            <v>0</v>
          </cell>
          <cell r="M2593">
            <v>23.55</v>
          </cell>
          <cell r="N2593" t="str">
            <v>ESS-JOPL</v>
          </cell>
          <cell r="O2593" t="str">
            <v>HW COMP BY PERIOD</v>
          </cell>
          <cell r="P2593">
            <v>1</v>
          </cell>
          <cell r="R2593">
            <v>1501</v>
          </cell>
          <cell r="S2593" t="str">
            <v>TMS</v>
          </cell>
          <cell r="T2593" t="str">
            <v>direct</v>
          </cell>
          <cell r="V2593" t="str">
            <v>nil</v>
          </cell>
          <cell r="W2593">
            <v>0</v>
          </cell>
          <cell r="X2593">
            <v>0</v>
          </cell>
          <cell r="Z2593" t="str">
            <v>Exp</v>
          </cell>
          <cell r="AA2593" t="str">
            <v>OTH</v>
          </cell>
        </row>
        <row r="2594">
          <cell r="F2594" t="str">
            <v>I15012300066</v>
          </cell>
          <cell r="G2594" t="str">
            <v>ONSITE_SUPPORT</v>
          </cell>
          <cell r="H2594" t="str">
            <v>Onsite Support Services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 t="str">
            <v>ESS-JOPL</v>
          </cell>
          <cell r="O2594" t="str">
            <v>HW COMP BY PERIOD</v>
          </cell>
          <cell r="P2594">
            <v>8</v>
          </cell>
          <cell r="R2594">
            <v>1501</v>
          </cell>
          <cell r="S2594" t="str">
            <v>TMS</v>
          </cell>
          <cell r="T2594" t="str">
            <v>direct</v>
          </cell>
          <cell r="V2594" t="str">
            <v>nil</v>
          </cell>
          <cell r="W2594">
            <v>0</v>
          </cell>
          <cell r="X2594">
            <v>0</v>
          </cell>
          <cell r="Z2594" t="str">
            <v>IIPS</v>
          </cell>
          <cell r="AA2594" t="str">
            <v>OTH</v>
          </cell>
        </row>
        <row r="2595">
          <cell r="F2595" t="str">
            <v>I15012600016</v>
          </cell>
          <cell r="G2595" t="str">
            <v>Helpdesk_Support</v>
          </cell>
          <cell r="H2595" t="str">
            <v>Helpdesk Support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 t="str">
            <v>DPS-JOPL</v>
          </cell>
          <cell r="O2595" t="str">
            <v>IDA_TENDER_1169</v>
          </cell>
          <cell r="P2595">
            <v>0</v>
          </cell>
          <cell r="R2595">
            <v>1501</v>
          </cell>
          <cell r="S2595" t="str">
            <v>TMS</v>
          </cell>
          <cell r="T2595" t="str">
            <v>direct</v>
          </cell>
          <cell r="V2595" t="str">
            <v>nil</v>
          </cell>
          <cell r="W2595">
            <v>0</v>
          </cell>
          <cell r="X2595">
            <v>0</v>
          </cell>
          <cell r="Z2595" t="str">
            <v>SVC</v>
          </cell>
          <cell r="AA2595" t="str">
            <v/>
          </cell>
        </row>
        <row r="2596">
          <cell r="F2596" t="str">
            <v>I15011200205</v>
          </cell>
          <cell r="G2596" t="str">
            <v>PC1408130007</v>
          </cell>
          <cell r="H2596" t="str">
            <v>Item: PC1408130007 / 23HW772 / IBM RACK ACCESSORIES</v>
          </cell>
          <cell r="I2596" t="str">
            <v>MWSHMA_HMA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 t="str">
            <v>ESS-JOPL</v>
          </cell>
          <cell r="O2596" t="str">
            <v>Only UM</v>
          </cell>
          <cell r="P2596">
            <v>1</v>
          </cell>
          <cell r="Q2596" t="str">
            <v>PMONCCEPO14000018</v>
          </cell>
          <cell r="R2596">
            <v>1501</v>
          </cell>
          <cell r="S2596" t="str">
            <v>TMS</v>
          </cell>
          <cell r="T2596" t="str">
            <v>direct</v>
          </cell>
          <cell r="V2596" t="str">
            <v>nil</v>
          </cell>
          <cell r="W2596">
            <v>0</v>
          </cell>
          <cell r="X2596">
            <v>0</v>
          </cell>
          <cell r="Z2596" t="str">
            <v>Nil</v>
          </cell>
          <cell r="AA2596" t="str">
            <v>PUB</v>
          </cell>
        </row>
        <row r="2597">
          <cell r="F2597" t="str">
            <v>I15011200205</v>
          </cell>
          <cell r="G2597" t="str">
            <v>NH06CA024AP</v>
          </cell>
          <cell r="H2597" t="str">
            <v>Item: NH06CA024AP / IS1107006288 / APC SMART UPS RT 5000VA</v>
          </cell>
          <cell r="I2597" t="str">
            <v>MWSHMA_HMA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 t="str">
            <v>ESS-JOPL</v>
          </cell>
          <cell r="O2597" t="str">
            <v>Only UM</v>
          </cell>
          <cell r="P2597">
            <v>1</v>
          </cell>
          <cell r="Q2597" t="str">
            <v>PMONCCEPO14000018</v>
          </cell>
          <cell r="R2597">
            <v>1501</v>
          </cell>
          <cell r="S2597" t="str">
            <v>TMS</v>
          </cell>
          <cell r="T2597" t="str">
            <v>direct</v>
          </cell>
          <cell r="V2597" t="str">
            <v>nil</v>
          </cell>
          <cell r="W2597">
            <v>0</v>
          </cell>
          <cell r="X2597">
            <v>0</v>
          </cell>
          <cell r="Z2597" t="str">
            <v>Nil</v>
          </cell>
          <cell r="AA2597" t="str">
            <v>PUB</v>
          </cell>
        </row>
        <row r="2598">
          <cell r="F2598" t="str">
            <v>I15011200205</v>
          </cell>
          <cell r="G2598" t="str">
            <v>NH06ZA028AP</v>
          </cell>
          <cell r="H2598" t="str">
            <v>Item: NH06ZA028AP / ZS1046020648 / APC SMART-UPS RT 192V RM BATTERY PACK</v>
          </cell>
          <cell r="I2598" t="str">
            <v>MWSHMA_HMA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 t="str">
            <v>ESS-JOPL</v>
          </cell>
          <cell r="O2598" t="str">
            <v>Only UM</v>
          </cell>
          <cell r="P2598">
            <v>1</v>
          </cell>
          <cell r="Q2598" t="str">
            <v>PMONCCEPO14000018</v>
          </cell>
          <cell r="R2598">
            <v>1501</v>
          </cell>
          <cell r="S2598" t="str">
            <v>TMS</v>
          </cell>
          <cell r="T2598" t="str">
            <v>direct</v>
          </cell>
          <cell r="V2598" t="str">
            <v>nil</v>
          </cell>
          <cell r="W2598">
            <v>0</v>
          </cell>
          <cell r="X2598">
            <v>0</v>
          </cell>
          <cell r="Z2598" t="str">
            <v>Nil</v>
          </cell>
          <cell r="AA2598" t="str">
            <v>PUB</v>
          </cell>
        </row>
        <row r="2599">
          <cell r="F2599" t="str">
            <v>I15011300092</v>
          </cell>
          <cell r="G2599" t="str">
            <v>Helpdesk_Support</v>
          </cell>
          <cell r="H2599" t="str">
            <v>Helpdesk Support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 t="str">
            <v>DPS-JOPL</v>
          </cell>
          <cell r="O2599" t="str">
            <v>IDA_TENDER_1169</v>
          </cell>
          <cell r="P2599">
            <v>0</v>
          </cell>
          <cell r="R2599">
            <v>1501</v>
          </cell>
          <cell r="S2599" t="str">
            <v>TMS</v>
          </cell>
          <cell r="T2599" t="str">
            <v>direct</v>
          </cell>
          <cell r="V2599" t="str">
            <v>nil</v>
          </cell>
          <cell r="W2599">
            <v>0</v>
          </cell>
          <cell r="X2599">
            <v>0</v>
          </cell>
          <cell r="Z2599" t="str">
            <v>SVC</v>
          </cell>
          <cell r="AA2599" t="str">
            <v/>
          </cell>
        </row>
        <row r="2600">
          <cell r="F2600" t="str">
            <v>I15011300091</v>
          </cell>
          <cell r="G2600" t="str">
            <v>Helpdesk_Support</v>
          </cell>
          <cell r="H2600" t="str">
            <v>Helpdesk Support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 t="str">
            <v>DPS-JOPL</v>
          </cell>
          <cell r="O2600" t="str">
            <v>IDA_TENDER_1169</v>
          </cell>
          <cell r="P2600">
            <v>0</v>
          </cell>
          <cell r="R2600">
            <v>1501</v>
          </cell>
          <cell r="S2600" t="str">
            <v>TMS</v>
          </cell>
          <cell r="T2600" t="str">
            <v>direct</v>
          </cell>
          <cell r="V2600" t="str">
            <v>nil</v>
          </cell>
          <cell r="W2600">
            <v>0</v>
          </cell>
          <cell r="X2600">
            <v>0</v>
          </cell>
          <cell r="Z2600" t="str">
            <v>SVC</v>
          </cell>
          <cell r="AA2600" t="str">
            <v/>
          </cell>
        </row>
        <row r="2601">
          <cell r="F2601" t="str">
            <v>I15012700097</v>
          </cell>
          <cell r="G2601" t="str">
            <v>SPPIHS072IB</v>
          </cell>
          <cell r="H2601" t="str">
            <v>IBM 300GB 3.5" SAS HDD 10K</v>
          </cell>
          <cell r="J2601">
            <v>0</v>
          </cell>
          <cell r="K2601">
            <v>401.83</v>
          </cell>
          <cell r="L2601">
            <v>0</v>
          </cell>
          <cell r="M2601">
            <v>0</v>
          </cell>
          <cell r="N2601" t="str">
            <v>DPS-JOPL</v>
          </cell>
          <cell r="O2601" t="str">
            <v>HW COMP BY PERIOD</v>
          </cell>
          <cell r="P2601">
            <v>1</v>
          </cell>
          <cell r="R2601">
            <v>1501</v>
          </cell>
          <cell r="S2601" t="str">
            <v>TMS</v>
          </cell>
          <cell r="T2601" t="str">
            <v>direct</v>
          </cell>
          <cell r="V2601" t="str">
            <v>nil</v>
          </cell>
          <cell r="W2601">
            <v>0</v>
          </cell>
          <cell r="X2601">
            <v>0</v>
          </cell>
          <cell r="Z2601" t="str">
            <v>Part</v>
          </cell>
          <cell r="AA2601" t="str">
            <v>OTH</v>
          </cell>
        </row>
        <row r="2602">
          <cell r="F2602" t="str">
            <v>I15012700097</v>
          </cell>
          <cell r="G2602" t="str">
            <v>TAXI_EXP</v>
          </cell>
          <cell r="H2602" t="str">
            <v>Taxi Expenses</v>
          </cell>
          <cell r="J2602">
            <v>0</v>
          </cell>
          <cell r="K2602">
            <v>0</v>
          </cell>
          <cell r="L2602">
            <v>0</v>
          </cell>
          <cell r="M2602">
            <v>15</v>
          </cell>
          <cell r="N2602" t="str">
            <v>DPS-JOPL</v>
          </cell>
          <cell r="O2602" t="str">
            <v>HW COMP BY PERIOD</v>
          </cell>
          <cell r="P2602">
            <v>1</v>
          </cell>
          <cell r="R2602">
            <v>1501</v>
          </cell>
          <cell r="S2602" t="str">
            <v>TMS</v>
          </cell>
          <cell r="T2602" t="str">
            <v>direct</v>
          </cell>
          <cell r="V2602" t="str">
            <v>nil</v>
          </cell>
          <cell r="W2602">
            <v>0</v>
          </cell>
          <cell r="X2602">
            <v>0</v>
          </cell>
          <cell r="Z2602" t="str">
            <v>Exp</v>
          </cell>
          <cell r="AA2602" t="str">
            <v>OTH</v>
          </cell>
        </row>
        <row r="2603">
          <cell r="F2603" t="str">
            <v>I15012700097</v>
          </cell>
          <cell r="G2603" t="str">
            <v>TAXI_EXP</v>
          </cell>
          <cell r="H2603" t="str">
            <v>Taxi Expenses</v>
          </cell>
          <cell r="J2603">
            <v>0</v>
          </cell>
          <cell r="K2603">
            <v>0</v>
          </cell>
          <cell r="L2603">
            <v>0</v>
          </cell>
          <cell r="M2603">
            <v>10.199999999999999</v>
          </cell>
          <cell r="N2603" t="str">
            <v>DPS-JOPL</v>
          </cell>
          <cell r="O2603" t="str">
            <v>HW COMP BY PERIOD</v>
          </cell>
          <cell r="P2603">
            <v>1</v>
          </cell>
          <cell r="R2603">
            <v>1501</v>
          </cell>
          <cell r="S2603" t="str">
            <v>TMS</v>
          </cell>
          <cell r="T2603" t="str">
            <v>direct</v>
          </cell>
          <cell r="V2603" t="str">
            <v>nil</v>
          </cell>
          <cell r="W2603">
            <v>0</v>
          </cell>
          <cell r="X2603">
            <v>0</v>
          </cell>
          <cell r="Z2603" t="str">
            <v>Exp</v>
          </cell>
          <cell r="AA2603" t="str">
            <v>OTH</v>
          </cell>
        </row>
        <row r="2604">
          <cell r="F2604" t="str">
            <v>I15011600023</v>
          </cell>
          <cell r="G2604" t="str">
            <v>EMAIL_SUPPORT</v>
          </cell>
          <cell r="H2604" t="str">
            <v>EMAIL SUUPORT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 t="str">
            <v>ESS-JOPL</v>
          </cell>
          <cell r="O2604" t="str">
            <v>HW COMP BY PERIOD</v>
          </cell>
          <cell r="P2604">
            <v>0.08</v>
          </cell>
          <cell r="R2604">
            <v>1501</v>
          </cell>
          <cell r="S2604" t="str">
            <v>TMS</v>
          </cell>
          <cell r="T2604" t="str">
            <v>direct</v>
          </cell>
          <cell r="V2604" t="str">
            <v>nil</v>
          </cell>
          <cell r="W2604">
            <v>0</v>
          </cell>
          <cell r="X2604">
            <v>0</v>
          </cell>
          <cell r="Z2604" t="str">
            <v>SVC</v>
          </cell>
          <cell r="AA2604" t="str">
            <v>OTH</v>
          </cell>
        </row>
        <row r="2605">
          <cell r="F2605" t="str">
            <v>I15012600083</v>
          </cell>
          <cell r="G2605" t="str">
            <v>PROFESSIONAL_SVC</v>
          </cell>
          <cell r="H2605" t="str">
            <v>PROFESSIONAL SERVICES</v>
          </cell>
          <cell r="J2605">
            <v>1000</v>
          </cell>
          <cell r="K2605">
            <v>0</v>
          </cell>
          <cell r="L2605">
            <v>0</v>
          </cell>
          <cell r="M2605">
            <v>0</v>
          </cell>
          <cell r="N2605" t="str">
            <v>DPS-JOPL</v>
          </cell>
          <cell r="O2605" t="str">
            <v>PROFESSIONAL SALES</v>
          </cell>
          <cell r="P2605">
            <v>1</v>
          </cell>
          <cell r="Q2605" t="str">
            <v>OE#14064273</v>
          </cell>
          <cell r="R2605">
            <v>1501</v>
          </cell>
          <cell r="S2605" t="str">
            <v>TMS</v>
          </cell>
          <cell r="T2605" t="str">
            <v>direct</v>
          </cell>
          <cell r="V2605" t="str">
            <v>SBM 2.1 IIPS</v>
          </cell>
          <cell r="W2605">
            <v>310</v>
          </cell>
          <cell r="X2605">
            <v>320</v>
          </cell>
          <cell r="Z2605" t="str">
            <v>IIPS</v>
          </cell>
          <cell r="AA2605" t="str">
            <v>OTH</v>
          </cell>
        </row>
        <row r="2606">
          <cell r="F2606" t="str">
            <v>I15012600083</v>
          </cell>
          <cell r="G2606" t="str">
            <v>TAXI_EXP</v>
          </cell>
          <cell r="H2606" t="str">
            <v>Taxi Expenses</v>
          </cell>
          <cell r="J2606">
            <v>0</v>
          </cell>
          <cell r="K2606">
            <v>0</v>
          </cell>
          <cell r="L2606">
            <v>0</v>
          </cell>
          <cell r="M2606">
            <v>18.440000000000001</v>
          </cell>
          <cell r="N2606" t="str">
            <v>DPS-JOPL</v>
          </cell>
          <cell r="O2606" t="str">
            <v>PROFESSIONAL SALES</v>
          </cell>
          <cell r="P2606">
            <v>1</v>
          </cell>
          <cell r="Q2606" t="str">
            <v>OE#14064273</v>
          </cell>
          <cell r="R2606">
            <v>1501</v>
          </cell>
          <cell r="S2606" t="str">
            <v>TMS</v>
          </cell>
          <cell r="T2606" t="str">
            <v>direct</v>
          </cell>
          <cell r="V2606" t="str">
            <v>nil</v>
          </cell>
          <cell r="W2606">
            <v>0</v>
          </cell>
          <cell r="X2606">
            <v>0</v>
          </cell>
          <cell r="Z2606" t="str">
            <v>Exp</v>
          </cell>
          <cell r="AA2606" t="str">
            <v>OTH</v>
          </cell>
        </row>
        <row r="2607">
          <cell r="F2607" t="str">
            <v>I15012000119</v>
          </cell>
          <cell r="G2607" t="str">
            <v>PC03XX466IB</v>
          </cell>
          <cell r="H2607" t="str">
            <v>Item: PC03XX466IB / 99A0809 / IBM XSERIES 3655</v>
          </cell>
          <cell r="I2607" t="str">
            <v>MWSHMA_HMA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 t="str">
            <v>ESS-JOPL</v>
          </cell>
          <cell r="O2607" t="str">
            <v>Only UM</v>
          </cell>
          <cell r="P2607">
            <v>1</v>
          </cell>
          <cell r="Q2607" t="str">
            <v>3900047061</v>
          </cell>
          <cell r="R2607">
            <v>1501</v>
          </cell>
          <cell r="S2607" t="str">
            <v>TMS</v>
          </cell>
          <cell r="T2607" t="str">
            <v>direct</v>
          </cell>
          <cell r="V2607" t="str">
            <v>nil</v>
          </cell>
          <cell r="W2607">
            <v>0</v>
          </cell>
          <cell r="X2607">
            <v>0</v>
          </cell>
          <cell r="Z2607" t="str">
            <v>Nil</v>
          </cell>
          <cell r="AA2607" t="str">
            <v>COM</v>
          </cell>
        </row>
        <row r="2608">
          <cell r="F2608" t="str">
            <v>I15012000119</v>
          </cell>
          <cell r="G2608" t="str">
            <v>PC03XX384IB</v>
          </cell>
          <cell r="H2608" t="str">
            <v>Item: PC03XX384IB / 99C2892 / IBM x3550</v>
          </cell>
          <cell r="I2608" t="str">
            <v>MWSHMA_HMA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 t="str">
            <v>ESS-JOPL</v>
          </cell>
          <cell r="O2608" t="str">
            <v>Only UM</v>
          </cell>
          <cell r="P2608">
            <v>1</v>
          </cell>
          <cell r="Q2608" t="str">
            <v>3900047061</v>
          </cell>
          <cell r="R2608">
            <v>1501</v>
          </cell>
          <cell r="S2608" t="str">
            <v>TMS</v>
          </cell>
          <cell r="T2608" t="str">
            <v>direct</v>
          </cell>
          <cell r="V2608" t="str">
            <v>nil</v>
          </cell>
          <cell r="W2608">
            <v>0</v>
          </cell>
          <cell r="X2608">
            <v>0</v>
          </cell>
          <cell r="Z2608" t="str">
            <v>Nil</v>
          </cell>
          <cell r="AA2608" t="str">
            <v>COM</v>
          </cell>
        </row>
        <row r="2609">
          <cell r="F2609" t="str">
            <v>I15012000119</v>
          </cell>
          <cell r="G2609" t="str">
            <v>NH06CA001IB</v>
          </cell>
          <cell r="H2609" t="str">
            <v>Item: NH06CA001IB / 2V3F574 / IBM UPS 7500XHV - RACK</v>
          </cell>
          <cell r="I2609" t="str">
            <v>MWSHMA_HMA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 t="str">
            <v>ESS-JOPL</v>
          </cell>
          <cell r="O2609" t="str">
            <v>Only UM</v>
          </cell>
          <cell r="P2609">
            <v>1</v>
          </cell>
          <cell r="Q2609" t="str">
            <v>3900047061</v>
          </cell>
          <cell r="R2609">
            <v>1501</v>
          </cell>
          <cell r="S2609" t="str">
            <v>TMS</v>
          </cell>
          <cell r="T2609" t="str">
            <v>direct</v>
          </cell>
          <cell r="V2609" t="str">
            <v>nil</v>
          </cell>
          <cell r="W2609">
            <v>0</v>
          </cell>
          <cell r="X2609">
            <v>0</v>
          </cell>
          <cell r="Z2609" t="str">
            <v>Nil</v>
          </cell>
          <cell r="AA2609" t="str">
            <v>COM</v>
          </cell>
        </row>
        <row r="2610">
          <cell r="F2610" t="str">
            <v>I15012000119</v>
          </cell>
          <cell r="G2610" t="str">
            <v>NH03XX208IB</v>
          </cell>
          <cell r="H2610" t="str">
            <v>Item: NH03XX208IB / 23LA059 / IBM 8 PORTS SAN SWITCH</v>
          </cell>
          <cell r="I2610" t="str">
            <v>MWSHMA_HMA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 t="str">
            <v>ESS-JOPL</v>
          </cell>
          <cell r="O2610" t="str">
            <v>Only UM</v>
          </cell>
          <cell r="P2610">
            <v>1</v>
          </cell>
          <cell r="Q2610" t="str">
            <v>3900047061</v>
          </cell>
          <cell r="R2610">
            <v>1501</v>
          </cell>
          <cell r="S2610" t="str">
            <v>TMS</v>
          </cell>
          <cell r="T2610" t="str">
            <v>direct</v>
          </cell>
          <cell r="V2610" t="str">
            <v>nil</v>
          </cell>
          <cell r="W2610">
            <v>0</v>
          </cell>
          <cell r="X2610">
            <v>0</v>
          </cell>
          <cell r="Z2610" t="str">
            <v>Nil</v>
          </cell>
          <cell r="AA2610" t="str">
            <v>COM</v>
          </cell>
        </row>
        <row r="2611">
          <cell r="F2611" t="str">
            <v>I15012000119</v>
          </cell>
          <cell r="G2611" t="str">
            <v>PC1303190004</v>
          </cell>
          <cell r="H2611" t="str">
            <v>Item: PC1303190004 / 23CH463 / IBM 154F TFT</v>
          </cell>
          <cell r="I2611" t="str">
            <v>MWSHMA_HMA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 t="str">
            <v>ESS-JOPL</v>
          </cell>
          <cell r="O2611" t="str">
            <v>Only UM</v>
          </cell>
          <cell r="P2611">
            <v>1</v>
          </cell>
          <cell r="Q2611" t="str">
            <v>3900047061</v>
          </cell>
          <cell r="R2611">
            <v>1501</v>
          </cell>
          <cell r="S2611" t="str">
            <v>TMS</v>
          </cell>
          <cell r="T2611" t="str">
            <v>direct</v>
          </cell>
          <cell r="V2611" t="str">
            <v>nil</v>
          </cell>
          <cell r="W2611">
            <v>0</v>
          </cell>
          <cell r="X2611">
            <v>0</v>
          </cell>
          <cell r="Z2611" t="str">
            <v>Nil</v>
          </cell>
          <cell r="AA2611" t="str">
            <v>COM</v>
          </cell>
        </row>
        <row r="2612">
          <cell r="F2612" t="str">
            <v>I15012000119</v>
          </cell>
          <cell r="G2612" t="str">
            <v>PC03XX466IB</v>
          </cell>
          <cell r="H2612" t="str">
            <v>Item: PC03XX466IB / 99A0811 / IBM XSERIES 3655</v>
          </cell>
          <cell r="I2612" t="str">
            <v>MWSHMA_HMA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 t="str">
            <v>ESS-JOPL</v>
          </cell>
          <cell r="O2612" t="str">
            <v>Only UM</v>
          </cell>
          <cell r="P2612">
            <v>1</v>
          </cell>
          <cell r="Q2612" t="str">
            <v>3900047061</v>
          </cell>
          <cell r="R2612">
            <v>1501</v>
          </cell>
          <cell r="S2612" t="str">
            <v>TMS</v>
          </cell>
          <cell r="T2612" t="str">
            <v>direct</v>
          </cell>
          <cell r="V2612" t="str">
            <v>nil</v>
          </cell>
          <cell r="W2612">
            <v>0</v>
          </cell>
          <cell r="X2612">
            <v>0</v>
          </cell>
          <cell r="Z2612" t="str">
            <v>Nil</v>
          </cell>
          <cell r="AA2612" t="str">
            <v>COM</v>
          </cell>
        </row>
        <row r="2613">
          <cell r="F2613" t="str">
            <v>I15012000119</v>
          </cell>
          <cell r="G2613" t="str">
            <v>contract_cover</v>
          </cell>
          <cell r="H2613" t="str">
            <v>Fixed Price</v>
          </cell>
          <cell r="I2613" t="str">
            <v>MWSHMA_HMA</v>
          </cell>
          <cell r="J2613">
            <v>5210</v>
          </cell>
          <cell r="K2613">
            <v>0</v>
          </cell>
          <cell r="L2613">
            <v>0</v>
          </cell>
          <cell r="M2613">
            <v>0</v>
          </cell>
          <cell r="N2613" t="str">
            <v>ESS-JOPL</v>
          </cell>
          <cell r="O2613" t="str">
            <v>Only UM</v>
          </cell>
          <cell r="P2613">
            <v>1</v>
          </cell>
          <cell r="Q2613" t="str">
            <v>3900047061</v>
          </cell>
          <cell r="R2613">
            <v>1501</v>
          </cell>
          <cell r="S2613" t="str">
            <v>TMS</v>
          </cell>
          <cell r="T2613" t="str">
            <v>direct</v>
          </cell>
          <cell r="V2613" t="str">
            <v>SBM 2.2 HMA</v>
          </cell>
          <cell r="W2613">
            <v>2552.9</v>
          </cell>
          <cell r="X2613">
            <v>2552.9</v>
          </cell>
          <cell r="Z2613" t="str">
            <v>HMA</v>
          </cell>
          <cell r="AA2613" t="str">
            <v>COM</v>
          </cell>
        </row>
        <row r="2614">
          <cell r="F2614" t="str">
            <v>I15012700020</v>
          </cell>
          <cell r="G2614" t="str">
            <v>ONSITE_SUPPORT</v>
          </cell>
          <cell r="H2614" t="str">
            <v>Onsite Support Services</v>
          </cell>
          <cell r="J2614">
            <v>0</v>
          </cell>
          <cell r="K2614">
            <v>0</v>
          </cell>
          <cell r="L2614">
            <v>6.37</v>
          </cell>
          <cell r="M2614">
            <v>0</v>
          </cell>
          <cell r="N2614" t="str">
            <v>DPS-JOPL</v>
          </cell>
          <cell r="O2614" t="str">
            <v>HW COMP BY PERIOD</v>
          </cell>
          <cell r="P2614">
            <v>0.25</v>
          </cell>
          <cell r="R2614">
            <v>1501</v>
          </cell>
          <cell r="S2614" t="str">
            <v>TMS</v>
          </cell>
          <cell r="T2614" t="str">
            <v>direct</v>
          </cell>
          <cell r="V2614" t="str">
            <v>non comm</v>
          </cell>
          <cell r="W2614">
            <v>0</v>
          </cell>
          <cell r="X2614">
            <v>0</v>
          </cell>
          <cell r="Z2614" t="str">
            <v>IIPS</v>
          </cell>
          <cell r="AA2614" t="str">
            <v>OTH</v>
          </cell>
        </row>
        <row r="2615">
          <cell r="F2615" t="str">
            <v>I15012700020</v>
          </cell>
          <cell r="G2615" t="str">
            <v>PC1201130001</v>
          </cell>
          <cell r="H2615" t="str">
            <v>Hot Plug Fan for DL380G3</v>
          </cell>
          <cell r="J2615">
            <v>0</v>
          </cell>
          <cell r="K2615">
            <v>29.67</v>
          </cell>
          <cell r="L2615">
            <v>0</v>
          </cell>
          <cell r="M2615">
            <v>0</v>
          </cell>
          <cell r="N2615" t="str">
            <v>DPS-JOPL</v>
          </cell>
          <cell r="O2615" t="str">
            <v>HW COMP BY PERIOD</v>
          </cell>
          <cell r="P2615">
            <v>1</v>
          </cell>
          <cell r="R2615">
            <v>1501</v>
          </cell>
          <cell r="S2615" t="str">
            <v>TMS</v>
          </cell>
          <cell r="T2615" t="str">
            <v>direct</v>
          </cell>
          <cell r="V2615" t="str">
            <v>nil</v>
          </cell>
          <cell r="W2615">
            <v>0</v>
          </cell>
          <cell r="X2615">
            <v>0</v>
          </cell>
          <cell r="Z2615" t="str">
            <v>Part</v>
          </cell>
          <cell r="AA2615" t="str">
            <v>OTH</v>
          </cell>
        </row>
        <row r="2616">
          <cell r="F2616" t="str">
            <v>I15012700020</v>
          </cell>
          <cell r="G2616" t="str">
            <v>TAXI_EXP</v>
          </cell>
          <cell r="H2616" t="str">
            <v>Taxi Expenses</v>
          </cell>
          <cell r="J2616">
            <v>0</v>
          </cell>
          <cell r="K2616">
            <v>0</v>
          </cell>
          <cell r="L2616">
            <v>0</v>
          </cell>
          <cell r="M2616">
            <v>23.7</v>
          </cell>
          <cell r="N2616" t="str">
            <v>DPS-JOPL</v>
          </cell>
          <cell r="O2616" t="str">
            <v>HW COMP BY PERIOD</v>
          </cell>
          <cell r="P2616">
            <v>1</v>
          </cell>
          <cell r="R2616">
            <v>1501</v>
          </cell>
          <cell r="S2616" t="str">
            <v>TMS</v>
          </cell>
          <cell r="T2616" t="str">
            <v>direct</v>
          </cell>
          <cell r="V2616" t="str">
            <v>nil</v>
          </cell>
          <cell r="W2616">
            <v>0</v>
          </cell>
          <cell r="X2616">
            <v>0</v>
          </cell>
          <cell r="Z2616" t="str">
            <v>Exp</v>
          </cell>
          <cell r="AA2616" t="str">
            <v>OTH</v>
          </cell>
        </row>
        <row r="2617">
          <cell r="F2617" t="str">
            <v>I15010800109</v>
          </cell>
          <cell r="G2617" t="str">
            <v>Helpdesk_Support</v>
          </cell>
          <cell r="H2617" t="str">
            <v>Helpdesk Support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 t="str">
            <v>DPS-JOPL</v>
          </cell>
          <cell r="O2617" t="str">
            <v>IDA_TENDER_1169</v>
          </cell>
          <cell r="P2617">
            <v>0.25</v>
          </cell>
          <cell r="R2617">
            <v>1501</v>
          </cell>
          <cell r="S2617" t="str">
            <v>TMS</v>
          </cell>
          <cell r="T2617" t="str">
            <v>direct</v>
          </cell>
          <cell r="V2617" t="str">
            <v>nil</v>
          </cell>
          <cell r="W2617">
            <v>0</v>
          </cell>
          <cell r="X2617">
            <v>0</v>
          </cell>
          <cell r="Z2617" t="str">
            <v>SVC</v>
          </cell>
          <cell r="AA2617" t="str">
            <v/>
          </cell>
        </row>
        <row r="2618">
          <cell r="F2618" t="str">
            <v>I15010500023</v>
          </cell>
          <cell r="G2618" t="str">
            <v>PROFESSIONAL_SVC</v>
          </cell>
          <cell r="H2618" t="str">
            <v>PROFESSIONAL SERVICES</v>
          </cell>
          <cell r="J2618">
            <v>150</v>
          </cell>
          <cell r="K2618">
            <v>0</v>
          </cell>
          <cell r="L2618">
            <v>14.25</v>
          </cell>
          <cell r="M2618">
            <v>0</v>
          </cell>
          <cell r="N2618" t="str">
            <v>DPS-JOPL</v>
          </cell>
          <cell r="O2618" t="str">
            <v>PROFESSIONAL SALES</v>
          </cell>
          <cell r="P2618">
            <v>1</v>
          </cell>
          <cell r="R2618">
            <v>1501</v>
          </cell>
          <cell r="S2618" t="str">
            <v>TMS</v>
          </cell>
          <cell r="T2618" t="str">
            <v>direct</v>
          </cell>
          <cell r="V2618" t="str">
            <v>SBM 2.1 IIPS</v>
          </cell>
          <cell r="W2618">
            <v>46.5</v>
          </cell>
          <cell r="X2618">
            <v>48</v>
          </cell>
          <cell r="Z2618" t="str">
            <v>IIPS</v>
          </cell>
          <cell r="AA2618" t="str">
            <v>OTH</v>
          </cell>
        </row>
        <row r="2619">
          <cell r="F2619" t="str">
            <v>I15012100045</v>
          </cell>
          <cell r="G2619" t="str">
            <v>Helpdesk_Support</v>
          </cell>
          <cell r="H2619" t="str">
            <v>Helpdesk Support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 t="str">
            <v>DPS-JOPL</v>
          </cell>
          <cell r="O2619" t="str">
            <v>IDA_TENDER_1169</v>
          </cell>
          <cell r="P2619">
            <v>0</v>
          </cell>
          <cell r="R2619">
            <v>1501</v>
          </cell>
          <cell r="S2619" t="str">
            <v>TMS</v>
          </cell>
          <cell r="T2619" t="str">
            <v>direct</v>
          </cell>
          <cell r="V2619" t="str">
            <v>nil</v>
          </cell>
          <cell r="W2619">
            <v>0</v>
          </cell>
          <cell r="X2619">
            <v>0</v>
          </cell>
          <cell r="Z2619" t="str">
            <v>SVC</v>
          </cell>
          <cell r="AA2619" t="str">
            <v/>
          </cell>
        </row>
        <row r="2620">
          <cell r="F2620" t="str">
            <v>I15011700004</v>
          </cell>
          <cell r="G2620" t="str">
            <v>Helpdesk_Support</v>
          </cell>
          <cell r="H2620" t="str">
            <v>Helpdesk Support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 t="str">
            <v>ESS-JOPL</v>
          </cell>
          <cell r="O2620" t="str">
            <v>FACILITY MGT</v>
          </cell>
          <cell r="P2620">
            <v>0</v>
          </cell>
          <cell r="R2620">
            <v>1501</v>
          </cell>
          <cell r="S2620" t="str">
            <v>TMS</v>
          </cell>
          <cell r="T2620" t="str">
            <v>direct</v>
          </cell>
          <cell r="V2620" t="str">
            <v>nil</v>
          </cell>
          <cell r="W2620">
            <v>0</v>
          </cell>
          <cell r="X2620">
            <v>0</v>
          </cell>
          <cell r="Z2620" t="str">
            <v>SVC</v>
          </cell>
          <cell r="AA2620" t="str">
            <v/>
          </cell>
        </row>
        <row r="2621">
          <cell r="F2621" t="str">
            <v>I15010300005</v>
          </cell>
          <cell r="G2621" t="str">
            <v>Helpdesk_Support</v>
          </cell>
          <cell r="H2621" t="str">
            <v>Helpdesk Support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 t="str">
            <v>ESS-JOPL</v>
          </cell>
          <cell r="O2621" t="str">
            <v>FACILITY MGT</v>
          </cell>
          <cell r="P2621">
            <v>0</v>
          </cell>
          <cell r="R2621">
            <v>1501</v>
          </cell>
          <cell r="S2621" t="str">
            <v>TMS</v>
          </cell>
          <cell r="T2621" t="str">
            <v>direct</v>
          </cell>
          <cell r="V2621" t="str">
            <v>nil</v>
          </cell>
          <cell r="W2621">
            <v>0</v>
          </cell>
          <cell r="X2621">
            <v>0</v>
          </cell>
          <cell r="Z2621" t="str">
            <v>SVC</v>
          </cell>
          <cell r="AA2621" t="str">
            <v/>
          </cell>
        </row>
        <row r="2622">
          <cell r="F2622" t="str">
            <v>I15011100001</v>
          </cell>
          <cell r="G2622" t="str">
            <v>Helpdesk_Support</v>
          </cell>
          <cell r="H2622" t="str">
            <v>Helpdesk Support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 t="str">
            <v>ESS-JOPL</v>
          </cell>
          <cell r="O2622" t="str">
            <v>FACILITY MGT</v>
          </cell>
          <cell r="P2622">
            <v>0</v>
          </cell>
          <cell r="R2622">
            <v>1501</v>
          </cell>
          <cell r="S2622" t="str">
            <v>TMS</v>
          </cell>
          <cell r="T2622" t="str">
            <v>direct</v>
          </cell>
          <cell r="V2622" t="str">
            <v>nil</v>
          </cell>
          <cell r="W2622">
            <v>0</v>
          </cell>
          <cell r="X2622">
            <v>0</v>
          </cell>
          <cell r="Z2622" t="str">
            <v>SVC</v>
          </cell>
          <cell r="AA2622" t="str">
            <v/>
          </cell>
        </row>
        <row r="2623">
          <cell r="F2623" t="str">
            <v>I15011200002</v>
          </cell>
          <cell r="G2623" t="str">
            <v>Helpdesk_Support</v>
          </cell>
          <cell r="H2623" t="str">
            <v>Helpdesk Support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 t="str">
            <v>ESS-JOPL</v>
          </cell>
          <cell r="O2623" t="str">
            <v>FACILITY MGT</v>
          </cell>
          <cell r="P2623">
            <v>0</v>
          </cell>
          <cell r="R2623">
            <v>1501</v>
          </cell>
          <cell r="S2623" t="str">
            <v>TMS</v>
          </cell>
          <cell r="T2623" t="str">
            <v>direct</v>
          </cell>
          <cell r="V2623" t="str">
            <v>nil</v>
          </cell>
          <cell r="W2623">
            <v>0</v>
          </cell>
          <cell r="X2623">
            <v>0</v>
          </cell>
          <cell r="Z2623" t="str">
            <v>SVC</v>
          </cell>
          <cell r="AA2623" t="str">
            <v/>
          </cell>
        </row>
        <row r="2624">
          <cell r="F2624" t="str">
            <v>I15010700064</v>
          </cell>
          <cell r="G2624" t="str">
            <v>Helpdesk_Support</v>
          </cell>
          <cell r="H2624" t="str">
            <v>Helpdesk Support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 t="str">
            <v>DPS-JOPL</v>
          </cell>
          <cell r="O2624" t="str">
            <v>FACILITY MGT</v>
          </cell>
          <cell r="P2624">
            <v>0</v>
          </cell>
          <cell r="R2624">
            <v>1501</v>
          </cell>
          <cell r="S2624" t="str">
            <v>TMS</v>
          </cell>
          <cell r="T2624" t="str">
            <v>direct</v>
          </cell>
          <cell r="V2624" t="str">
            <v>nil</v>
          </cell>
          <cell r="W2624">
            <v>0</v>
          </cell>
          <cell r="X2624">
            <v>0</v>
          </cell>
          <cell r="Z2624" t="str">
            <v>SVC</v>
          </cell>
          <cell r="AA2624" t="str">
            <v/>
          </cell>
        </row>
        <row r="2625">
          <cell r="F2625" t="str">
            <v>I15012000058</v>
          </cell>
          <cell r="G2625" t="str">
            <v>Helpdesk_Support</v>
          </cell>
          <cell r="H2625" t="str">
            <v>Helpdesk Support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 t="str">
            <v>ESS-JOPL</v>
          </cell>
          <cell r="O2625" t="str">
            <v>FACILITY MGT</v>
          </cell>
          <cell r="P2625">
            <v>0</v>
          </cell>
          <cell r="R2625">
            <v>1501</v>
          </cell>
          <cell r="S2625" t="str">
            <v>TMS</v>
          </cell>
          <cell r="T2625" t="str">
            <v>direct</v>
          </cell>
          <cell r="V2625" t="str">
            <v>nil</v>
          </cell>
          <cell r="W2625">
            <v>0</v>
          </cell>
          <cell r="X2625">
            <v>0</v>
          </cell>
          <cell r="Z2625" t="str">
            <v>SVC</v>
          </cell>
          <cell r="AA2625" t="str">
            <v/>
          </cell>
        </row>
        <row r="2626">
          <cell r="F2626" t="str">
            <v>I15012600154</v>
          </cell>
          <cell r="G2626" t="str">
            <v>Helpdesk_Support</v>
          </cell>
          <cell r="H2626" t="str">
            <v>Helpdesk Support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 t="str">
            <v>ESS-JOPL</v>
          </cell>
          <cell r="O2626" t="str">
            <v>FACILITY MGT</v>
          </cell>
          <cell r="P2626">
            <v>0</v>
          </cell>
          <cell r="R2626">
            <v>1501</v>
          </cell>
          <cell r="S2626" t="str">
            <v>TMS</v>
          </cell>
          <cell r="T2626" t="str">
            <v>direct</v>
          </cell>
          <cell r="V2626" t="str">
            <v>nil</v>
          </cell>
          <cell r="W2626">
            <v>0</v>
          </cell>
          <cell r="X2626">
            <v>0</v>
          </cell>
          <cell r="Z2626" t="str">
            <v>SVC</v>
          </cell>
          <cell r="AA2626" t="str">
            <v/>
          </cell>
        </row>
        <row r="2627">
          <cell r="F2627" t="str">
            <v>I15011700010</v>
          </cell>
          <cell r="G2627" t="str">
            <v>Helpdesk_Support</v>
          </cell>
          <cell r="H2627" t="str">
            <v>Helpdesk Support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 t="str">
            <v>ESS-JOPL</v>
          </cell>
          <cell r="O2627" t="str">
            <v>FACILITY MGT</v>
          </cell>
          <cell r="P2627">
            <v>0</v>
          </cell>
          <cell r="R2627">
            <v>1501</v>
          </cell>
          <cell r="S2627" t="str">
            <v>TMS</v>
          </cell>
          <cell r="T2627" t="str">
            <v>direct</v>
          </cell>
          <cell r="V2627" t="str">
            <v>nil</v>
          </cell>
          <cell r="W2627">
            <v>0</v>
          </cell>
          <cell r="X2627">
            <v>0</v>
          </cell>
          <cell r="Z2627" t="str">
            <v>SVC</v>
          </cell>
          <cell r="AA2627" t="str">
            <v/>
          </cell>
        </row>
        <row r="2628">
          <cell r="F2628" t="str">
            <v>I15012000055</v>
          </cell>
          <cell r="G2628" t="str">
            <v>Helpdesk_Support</v>
          </cell>
          <cell r="H2628" t="str">
            <v>Helpdesk Support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 t="str">
            <v>DPS-JOPL</v>
          </cell>
          <cell r="O2628" t="str">
            <v>HELPDESK SUPPORT</v>
          </cell>
          <cell r="P2628">
            <v>0</v>
          </cell>
          <cell r="R2628">
            <v>1501</v>
          </cell>
          <cell r="S2628" t="str">
            <v>TMS</v>
          </cell>
          <cell r="T2628" t="str">
            <v>direct</v>
          </cell>
          <cell r="V2628" t="str">
            <v>nil</v>
          </cell>
          <cell r="W2628">
            <v>0</v>
          </cell>
          <cell r="X2628">
            <v>0</v>
          </cell>
          <cell r="Z2628" t="str">
            <v>SVC</v>
          </cell>
          <cell r="AA2628" t="str">
            <v/>
          </cell>
        </row>
        <row r="2629">
          <cell r="F2629" t="str">
            <v>I15011300052</v>
          </cell>
          <cell r="G2629" t="str">
            <v>Helpdesk_Support</v>
          </cell>
          <cell r="H2629" t="str">
            <v>Helpdesk Support</v>
          </cell>
          <cell r="J2629">
            <v>0</v>
          </cell>
          <cell r="K2629">
            <v>0</v>
          </cell>
          <cell r="L2629">
            <v>7.5</v>
          </cell>
          <cell r="M2629">
            <v>0</v>
          </cell>
          <cell r="N2629" t="str">
            <v>ESS-JOPL</v>
          </cell>
          <cell r="O2629" t="str">
            <v>FACILITY MGT</v>
          </cell>
          <cell r="P2629">
            <v>0.5</v>
          </cell>
          <cell r="R2629">
            <v>1501</v>
          </cell>
          <cell r="S2629" t="str">
            <v>TMS</v>
          </cell>
          <cell r="T2629" t="str">
            <v>direct</v>
          </cell>
          <cell r="V2629" t="str">
            <v>non comm</v>
          </cell>
          <cell r="W2629">
            <v>0</v>
          </cell>
          <cell r="X2629">
            <v>0</v>
          </cell>
          <cell r="Z2629" t="str">
            <v>SVC</v>
          </cell>
          <cell r="AA2629" t="str">
            <v/>
          </cell>
        </row>
        <row r="2630">
          <cell r="F2630" t="str">
            <v>I15012800034</v>
          </cell>
          <cell r="G2630" t="str">
            <v>contract_cover</v>
          </cell>
          <cell r="H2630" t="str">
            <v>Fixed Price</v>
          </cell>
          <cell r="I2630" t="str">
            <v>MOSMOS_MOS_FTWR</v>
          </cell>
          <cell r="J2630">
            <v>4935</v>
          </cell>
          <cell r="K2630">
            <v>0</v>
          </cell>
          <cell r="L2630">
            <v>0</v>
          </cell>
          <cell r="M2630">
            <v>0</v>
          </cell>
          <cell r="N2630" t="str">
            <v>DPS-JOPL</v>
          </cell>
          <cell r="O2630" t="str">
            <v>Only UM</v>
          </cell>
          <cell r="P2630">
            <v>1</v>
          </cell>
          <cell r="Q2630" t="str">
            <v>3900047603</v>
          </cell>
          <cell r="R2630">
            <v>1501</v>
          </cell>
          <cell r="S2630" t="str">
            <v>TMS</v>
          </cell>
          <cell r="T2630" t="str">
            <v>direct</v>
          </cell>
          <cell r="V2630" t="str">
            <v>SBM 2.5 MOS</v>
          </cell>
          <cell r="W2630">
            <v>888.3</v>
          </cell>
          <cell r="X2630">
            <v>1135.05</v>
          </cell>
          <cell r="Z2630" t="str">
            <v>MOS</v>
          </cell>
          <cell r="AA2630" t="str">
            <v>COM</v>
          </cell>
        </row>
        <row r="2631">
          <cell r="F2631" t="str">
            <v>I15010500033</v>
          </cell>
          <cell r="G2631" t="str">
            <v>PC1412040007</v>
          </cell>
          <cell r="H2631" t="str">
            <v>HP flexibleLOM ethernet network card1Gb 4-port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 t="str">
            <v>DPS-JOPL</v>
          </cell>
          <cell r="O2631" t="str">
            <v>HP CARE PACK SUPPORT</v>
          </cell>
          <cell r="P2631">
            <v>1</v>
          </cell>
          <cell r="R2631">
            <v>1501</v>
          </cell>
          <cell r="S2631" t="str">
            <v>TMS</v>
          </cell>
          <cell r="T2631" t="str">
            <v>direct</v>
          </cell>
          <cell r="V2631" t="str">
            <v>nil</v>
          </cell>
          <cell r="W2631">
            <v>0</v>
          </cell>
          <cell r="X2631">
            <v>0</v>
          </cell>
          <cell r="Z2631" t="str">
            <v>Part</v>
          </cell>
          <cell r="AA2631" t="str">
            <v>OTH</v>
          </cell>
        </row>
        <row r="2632">
          <cell r="F2632" t="str">
            <v>I15010500033</v>
          </cell>
          <cell r="G2632" t="str">
            <v>PARK_EXP</v>
          </cell>
          <cell r="H2632" t="str">
            <v>Parking Expenses</v>
          </cell>
          <cell r="J2632">
            <v>0</v>
          </cell>
          <cell r="K2632">
            <v>0</v>
          </cell>
          <cell r="L2632">
            <v>0</v>
          </cell>
          <cell r="M2632">
            <v>1</v>
          </cell>
          <cell r="N2632" t="str">
            <v>DPS-JOPL</v>
          </cell>
          <cell r="O2632" t="str">
            <v>HP CARE PACK SUPPORT</v>
          </cell>
          <cell r="P2632">
            <v>1</v>
          </cell>
          <cell r="R2632">
            <v>1501</v>
          </cell>
          <cell r="S2632" t="str">
            <v>TMS</v>
          </cell>
          <cell r="T2632" t="str">
            <v>direct</v>
          </cell>
          <cell r="V2632" t="str">
            <v>nil</v>
          </cell>
          <cell r="W2632">
            <v>0</v>
          </cell>
          <cell r="X2632">
            <v>0</v>
          </cell>
          <cell r="Z2632" t="str">
            <v>Exp</v>
          </cell>
          <cell r="AA2632" t="str">
            <v>OTH</v>
          </cell>
        </row>
        <row r="2633">
          <cell r="F2633" t="str">
            <v>I15012500003</v>
          </cell>
          <cell r="G2633" t="str">
            <v>Helpdesk_Support</v>
          </cell>
          <cell r="H2633" t="str">
            <v>Helpdesk Support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 t="str">
            <v>DPS-JOPL</v>
          </cell>
          <cell r="O2633" t="str">
            <v>SW BY TOKEN</v>
          </cell>
          <cell r="P2633">
            <v>0</v>
          </cell>
          <cell r="R2633">
            <v>1501</v>
          </cell>
          <cell r="S2633" t="str">
            <v>TMS</v>
          </cell>
          <cell r="T2633" t="str">
            <v>direct</v>
          </cell>
          <cell r="V2633" t="str">
            <v>nil</v>
          </cell>
          <cell r="W2633">
            <v>0</v>
          </cell>
          <cell r="X2633">
            <v>0</v>
          </cell>
          <cell r="Z2633" t="str">
            <v>SVC</v>
          </cell>
          <cell r="AA2633" t="str">
            <v/>
          </cell>
        </row>
        <row r="2634">
          <cell r="F2634" t="str">
            <v>I15011900111</v>
          </cell>
          <cell r="G2634" t="str">
            <v>Deployment_SVC_1169</v>
          </cell>
          <cell r="H2634" t="str">
            <v>Deployment Services for Tender # 1169</v>
          </cell>
          <cell r="J2634">
            <v>0</v>
          </cell>
          <cell r="K2634">
            <v>0</v>
          </cell>
          <cell r="L2634">
            <v>14.25</v>
          </cell>
          <cell r="M2634">
            <v>0</v>
          </cell>
          <cell r="N2634" t="str">
            <v>DPS-JOPL</v>
          </cell>
          <cell r="O2634" t="str">
            <v>PROFESSIONAL SALES</v>
          </cell>
          <cell r="P2634">
            <v>1</v>
          </cell>
          <cell r="Q2634" t="str">
            <v>IRA000EPO15000018</v>
          </cell>
          <cell r="R2634">
            <v>1501</v>
          </cell>
          <cell r="S2634" t="str">
            <v>TMS</v>
          </cell>
          <cell r="T2634" t="str">
            <v>direct</v>
          </cell>
          <cell r="V2634" t="str">
            <v>SBM 2.1 IIPS</v>
          </cell>
          <cell r="W2634">
            <v>0</v>
          </cell>
          <cell r="X2634">
            <v>0</v>
          </cell>
          <cell r="Z2634" t="str">
            <v>IIPS</v>
          </cell>
          <cell r="AA2634" t="str">
            <v>PUB</v>
          </cell>
        </row>
        <row r="2635">
          <cell r="F2635" t="str">
            <v>I15010600168</v>
          </cell>
          <cell r="G2635" t="str">
            <v>contract_cover</v>
          </cell>
          <cell r="H2635" t="str">
            <v>Fixed Price</v>
          </cell>
          <cell r="I2635" t="str">
            <v>MWSSMA_SMA</v>
          </cell>
          <cell r="J2635">
            <v>1000</v>
          </cell>
          <cell r="K2635">
            <v>0</v>
          </cell>
          <cell r="L2635">
            <v>0</v>
          </cell>
          <cell r="M2635">
            <v>0</v>
          </cell>
          <cell r="N2635" t="str">
            <v>ESS-JOPL</v>
          </cell>
          <cell r="O2635" t="str">
            <v>PM and UM</v>
          </cell>
          <cell r="P2635">
            <v>1</v>
          </cell>
          <cell r="R2635">
            <v>1501</v>
          </cell>
          <cell r="S2635" t="str">
            <v>TMS</v>
          </cell>
          <cell r="T2635" t="str">
            <v>direct</v>
          </cell>
          <cell r="V2635" t="str">
            <v>SBM 2.3 SMA</v>
          </cell>
          <cell r="W2635">
            <v>450</v>
          </cell>
          <cell r="X2635">
            <v>450</v>
          </cell>
          <cell r="Z2635" t="str">
            <v>SMA</v>
          </cell>
          <cell r="AA2635" t="str">
            <v>STC</v>
          </cell>
        </row>
        <row r="2636">
          <cell r="F2636" t="str">
            <v>I15010600168</v>
          </cell>
          <cell r="G2636" t="str">
            <v>OT99YY888OT</v>
          </cell>
          <cell r="H2636" t="str">
            <v>Item: OT99YY888OT / SMAL00047 / SOFTWARE SERVICE CODE</v>
          </cell>
          <cell r="I2636" t="str">
            <v>MWSSMA_SMA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 t="str">
            <v>ESS-JOPL</v>
          </cell>
          <cell r="O2636" t="str">
            <v>PM and UM</v>
          </cell>
          <cell r="P2636">
            <v>1</v>
          </cell>
          <cell r="R2636">
            <v>1501</v>
          </cell>
          <cell r="S2636" t="str">
            <v>TMS</v>
          </cell>
          <cell r="T2636" t="str">
            <v>direct</v>
          </cell>
          <cell r="V2636" t="str">
            <v>nil</v>
          </cell>
          <cell r="W2636">
            <v>0</v>
          </cell>
          <cell r="X2636">
            <v>0</v>
          </cell>
          <cell r="Z2636" t="str">
            <v>Nil</v>
          </cell>
          <cell r="AA2636" t="str">
            <v>STC</v>
          </cell>
        </row>
        <row r="2637">
          <cell r="F2637" t="str">
            <v>I15012600101</v>
          </cell>
          <cell r="G2637" t="str">
            <v>ONSITE_SUPPORT</v>
          </cell>
          <cell r="H2637" t="str">
            <v>Onsite Support Services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 t="str">
            <v>DPS-JOPL</v>
          </cell>
          <cell r="O2637" t="str">
            <v>CHARGEABLE CALL</v>
          </cell>
          <cell r="P2637">
            <v>0.5</v>
          </cell>
          <cell r="R2637">
            <v>1501</v>
          </cell>
          <cell r="S2637" t="str">
            <v>TMS</v>
          </cell>
          <cell r="T2637" t="str">
            <v>direct</v>
          </cell>
          <cell r="V2637" t="str">
            <v>nil</v>
          </cell>
          <cell r="W2637">
            <v>0</v>
          </cell>
          <cell r="X2637">
            <v>0</v>
          </cell>
          <cell r="Z2637" t="str">
            <v>IIPS</v>
          </cell>
          <cell r="AA2637" t="str">
            <v>OTH</v>
          </cell>
        </row>
        <row r="2638">
          <cell r="F2638" t="str">
            <v>I15012300089</v>
          </cell>
          <cell r="G2638" t="str">
            <v>PC1408150003</v>
          </cell>
          <cell r="H2638" t="str">
            <v>Item: PC1408150003 / 99M2433 / HS22 - IBM</v>
          </cell>
          <cell r="I2638" t="str">
            <v>MWSHMA_BMA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 t="str">
            <v>ESS-JOPL</v>
          </cell>
          <cell r="O2638" t="str">
            <v>Only UM</v>
          </cell>
          <cell r="P2638">
            <v>1</v>
          </cell>
          <cell r="Q2638" t="str">
            <v>8451089929</v>
          </cell>
          <cell r="R2638">
            <v>1501</v>
          </cell>
          <cell r="S2638" t="str">
            <v>TMS</v>
          </cell>
          <cell r="T2638" t="str">
            <v>direct</v>
          </cell>
          <cell r="V2638" t="str">
            <v>nil</v>
          </cell>
          <cell r="W2638">
            <v>0</v>
          </cell>
          <cell r="X2638">
            <v>0</v>
          </cell>
          <cell r="Z2638" t="str">
            <v>Nil</v>
          </cell>
          <cell r="AA2638" t="str">
            <v>ENT</v>
          </cell>
        </row>
        <row r="2639">
          <cell r="F2639" t="str">
            <v>I15012300089</v>
          </cell>
          <cell r="G2639" t="str">
            <v>PC1408150003</v>
          </cell>
          <cell r="H2639" t="str">
            <v>Item: PC1408150003 / 99E0773 / HS22 - IBM</v>
          </cell>
          <cell r="I2639" t="str">
            <v>MWSHMA_BMA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 t="str">
            <v>ESS-JOPL</v>
          </cell>
          <cell r="O2639" t="str">
            <v>Only UM</v>
          </cell>
          <cell r="P2639">
            <v>1</v>
          </cell>
          <cell r="Q2639" t="str">
            <v>8451089929</v>
          </cell>
          <cell r="R2639">
            <v>1501</v>
          </cell>
          <cell r="S2639" t="str">
            <v>TMS</v>
          </cell>
          <cell r="T2639" t="str">
            <v>direct</v>
          </cell>
          <cell r="V2639" t="str">
            <v>nil</v>
          </cell>
          <cell r="W2639">
            <v>0</v>
          </cell>
          <cell r="X2639">
            <v>0</v>
          </cell>
          <cell r="Z2639" t="str">
            <v>Nil</v>
          </cell>
          <cell r="AA2639" t="str">
            <v>ENT</v>
          </cell>
        </row>
        <row r="2640">
          <cell r="F2640" t="str">
            <v>I15012300089</v>
          </cell>
          <cell r="G2640" t="str">
            <v>PC03BA456HP</v>
          </cell>
          <cell r="H2640" t="str">
            <v>Item: PC03BA456HP / SGH114XWE3 / c7000</v>
          </cell>
          <cell r="I2640" t="str">
            <v>MWSHMA_BMA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 t="str">
            <v>ESS-JOPL</v>
          </cell>
          <cell r="O2640" t="str">
            <v>Only UM</v>
          </cell>
          <cell r="P2640">
            <v>1</v>
          </cell>
          <cell r="Q2640" t="str">
            <v>8451089929</v>
          </cell>
          <cell r="R2640">
            <v>1501</v>
          </cell>
          <cell r="S2640" t="str">
            <v>TMS</v>
          </cell>
          <cell r="T2640" t="str">
            <v>direct</v>
          </cell>
          <cell r="V2640" t="str">
            <v>nil</v>
          </cell>
          <cell r="W2640">
            <v>0</v>
          </cell>
          <cell r="X2640">
            <v>0</v>
          </cell>
          <cell r="Z2640" t="str">
            <v>Nil</v>
          </cell>
          <cell r="AA2640" t="str">
            <v>ENT</v>
          </cell>
        </row>
        <row r="2641">
          <cell r="F2641" t="str">
            <v>I15012300089</v>
          </cell>
          <cell r="G2641" t="str">
            <v>PC08AA058HP</v>
          </cell>
          <cell r="H2641" t="str">
            <v>Item: PC08AA058HP / SGH105XNP2 / BL460c G7</v>
          </cell>
          <cell r="I2641" t="str">
            <v>MWSHMA_BMA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 t="str">
            <v>ESS-JOPL</v>
          </cell>
          <cell r="O2641" t="str">
            <v>Only UM</v>
          </cell>
          <cell r="P2641">
            <v>1</v>
          </cell>
          <cell r="Q2641" t="str">
            <v>8451089929</v>
          </cell>
          <cell r="R2641">
            <v>1501</v>
          </cell>
          <cell r="S2641" t="str">
            <v>TMS</v>
          </cell>
          <cell r="T2641" t="str">
            <v>direct</v>
          </cell>
          <cell r="V2641" t="str">
            <v>nil</v>
          </cell>
          <cell r="W2641">
            <v>0</v>
          </cell>
          <cell r="X2641">
            <v>0</v>
          </cell>
          <cell r="Z2641" t="str">
            <v>Nil</v>
          </cell>
          <cell r="AA2641" t="str">
            <v>ENT</v>
          </cell>
        </row>
        <row r="2642">
          <cell r="F2642" t="str">
            <v>I15012300089</v>
          </cell>
          <cell r="G2642" t="str">
            <v>PC03BA383HP</v>
          </cell>
          <cell r="H2642" t="str">
            <v>Item: PC03BA383HP / SGH114XWE1 / BL460c G6</v>
          </cell>
          <cell r="I2642" t="str">
            <v>MWSHMA_BMA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 t="str">
            <v>ESS-JOPL</v>
          </cell>
          <cell r="O2642" t="str">
            <v>Only UM</v>
          </cell>
          <cell r="P2642">
            <v>1</v>
          </cell>
          <cell r="Q2642" t="str">
            <v>8451089929</v>
          </cell>
          <cell r="R2642">
            <v>1501</v>
          </cell>
          <cell r="S2642" t="str">
            <v>TMS</v>
          </cell>
          <cell r="T2642" t="str">
            <v>direct</v>
          </cell>
          <cell r="V2642" t="str">
            <v>nil</v>
          </cell>
          <cell r="W2642">
            <v>0</v>
          </cell>
          <cell r="X2642">
            <v>0</v>
          </cell>
          <cell r="Z2642" t="str">
            <v>Nil</v>
          </cell>
          <cell r="AA2642" t="str">
            <v>ENT</v>
          </cell>
        </row>
        <row r="2643">
          <cell r="F2643" t="str">
            <v>I15012300089</v>
          </cell>
          <cell r="G2643" t="str">
            <v>PC1408150003</v>
          </cell>
          <cell r="H2643" t="str">
            <v>Item: PC1408150003 / 99X3491 / HS22 - IBM</v>
          </cell>
          <cell r="I2643" t="str">
            <v>MWSHMA_BMA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 t="str">
            <v>ESS-JOPL</v>
          </cell>
          <cell r="O2643" t="str">
            <v>Only UM</v>
          </cell>
          <cell r="P2643">
            <v>1</v>
          </cell>
          <cell r="Q2643" t="str">
            <v>8451089929</v>
          </cell>
          <cell r="R2643">
            <v>1501</v>
          </cell>
          <cell r="S2643" t="str">
            <v>TMS</v>
          </cell>
          <cell r="T2643" t="str">
            <v>direct</v>
          </cell>
          <cell r="V2643" t="str">
            <v>nil</v>
          </cell>
          <cell r="W2643">
            <v>0</v>
          </cell>
          <cell r="X2643">
            <v>0</v>
          </cell>
          <cell r="Z2643" t="str">
            <v>Nil</v>
          </cell>
          <cell r="AA2643" t="str">
            <v>ENT</v>
          </cell>
        </row>
        <row r="2644">
          <cell r="F2644" t="str">
            <v>I15012600149</v>
          </cell>
          <cell r="G2644" t="str">
            <v>PROFESSIONAL_SVC</v>
          </cell>
          <cell r="H2644" t="str">
            <v>PROFESSIONAL SERVICES</v>
          </cell>
          <cell r="J2644">
            <v>90</v>
          </cell>
          <cell r="K2644">
            <v>0</v>
          </cell>
          <cell r="L2644">
            <v>28.5</v>
          </cell>
          <cell r="M2644">
            <v>0</v>
          </cell>
          <cell r="N2644" t="str">
            <v>DPS-JOPL</v>
          </cell>
          <cell r="O2644" t="str">
            <v>PROFESSIONAL SALES</v>
          </cell>
          <cell r="P2644">
            <v>1</v>
          </cell>
          <cell r="Q2644" t="str">
            <v>OE#14060556</v>
          </cell>
          <cell r="R2644">
            <v>1501</v>
          </cell>
          <cell r="S2644" t="str">
            <v>TMS</v>
          </cell>
          <cell r="T2644" t="str">
            <v>direct</v>
          </cell>
          <cell r="V2644" t="str">
            <v>SBM 2.1 IIPS</v>
          </cell>
          <cell r="W2644">
            <v>27.9</v>
          </cell>
          <cell r="X2644">
            <v>28.8</v>
          </cell>
          <cell r="Z2644" t="str">
            <v>IIPS</v>
          </cell>
          <cell r="AA2644" t="str">
            <v>OTH</v>
          </cell>
        </row>
        <row r="2645">
          <cell r="F2645" t="str">
            <v>I15012600090</v>
          </cell>
          <cell r="G2645" t="str">
            <v>Helpdesk_Support</v>
          </cell>
          <cell r="H2645" t="str">
            <v>Helpdesk Support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 t="str">
            <v>DPS-JOPL</v>
          </cell>
          <cell r="O2645" t="str">
            <v>IDA_TENDER_1169</v>
          </cell>
          <cell r="P2645">
            <v>0</v>
          </cell>
          <cell r="R2645">
            <v>1501</v>
          </cell>
          <cell r="S2645" t="str">
            <v>TMS</v>
          </cell>
          <cell r="T2645" t="str">
            <v>direct</v>
          </cell>
          <cell r="V2645" t="str">
            <v>nil</v>
          </cell>
          <cell r="W2645">
            <v>0</v>
          </cell>
          <cell r="X2645">
            <v>0</v>
          </cell>
          <cell r="Z2645" t="str">
            <v>SVC</v>
          </cell>
          <cell r="AA2645" t="str">
            <v/>
          </cell>
        </row>
        <row r="2646">
          <cell r="F2646" t="str">
            <v>I15012000088</v>
          </cell>
          <cell r="G2646" t="str">
            <v>PARK_EXP</v>
          </cell>
          <cell r="H2646" t="str">
            <v>Parking Expenses</v>
          </cell>
          <cell r="J2646">
            <v>0</v>
          </cell>
          <cell r="K2646">
            <v>0</v>
          </cell>
          <cell r="L2646">
            <v>0</v>
          </cell>
          <cell r="M2646">
            <v>0.6</v>
          </cell>
          <cell r="N2646" t="str">
            <v>DPS-JOPL</v>
          </cell>
          <cell r="O2646" t="str">
            <v>HW COMP BY PERIOD</v>
          </cell>
          <cell r="P2646">
            <v>1</v>
          </cell>
          <cell r="R2646">
            <v>1501</v>
          </cell>
          <cell r="S2646" t="str">
            <v>TMS</v>
          </cell>
          <cell r="T2646" t="str">
            <v>direct</v>
          </cell>
          <cell r="V2646" t="str">
            <v>nil</v>
          </cell>
          <cell r="W2646">
            <v>0</v>
          </cell>
          <cell r="X2646">
            <v>0</v>
          </cell>
          <cell r="Z2646" t="str">
            <v>Exp</v>
          </cell>
          <cell r="AA2646" t="str">
            <v>OTH</v>
          </cell>
        </row>
        <row r="2647">
          <cell r="F2647" t="str">
            <v>I15010900147</v>
          </cell>
          <cell r="G2647" t="str">
            <v>Helpdesk_Support</v>
          </cell>
          <cell r="H2647" t="str">
            <v>Helpdesk Support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 t="str">
            <v>DPS-JOPL</v>
          </cell>
          <cell r="O2647" t="str">
            <v>IDA_TENDER_1169</v>
          </cell>
          <cell r="P2647">
            <v>0.25</v>
          </cell>
          <cell r="R2647">
            <v>1501</v>
          </cell>
          <cell r="S2647" t="str">
            <v>TMS</v>
          </cell>
          <cell r="T2647" t="str">
            <v>direct</v>
          </cell>
          <cell r="V2647" t="str">
            <v>nil</v>
          </cell>
          <cell r="W2647">
            <v>0</v>
          </cell>
          <cell r="X2647">
            <v>0</v>
          </cell>
          <cell r="Z2647" t="str">
            <v>SVC</v>
          </cell>
          <cell r="AA2647" t="str">
            <v/>
          </cell>
        </row>
        <row r="2648">
          <cell r="F2648" t="str">
            <v>I15010600076</v>
          </cell>
          <cell r="G2648" t="str">
            <v>NH03XX272CC</v>
          </cell>
          <cell r="H2648" t="str">
            <v>Item: NH03XX272CC / FOC1412W4HY / WS-C2960-24TC-L</v>
          </cell>
          <cell r="I2648" t="str">
            <v>MWSHMA_HMA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 t="str">
            <v>ESS-JOPL</v>
          </cell>
          <cell r="O2648" t="str">
            <v>Only UM</v>
          </cell>
          <cell r="P2648">
            <v>1</v>
          </cell>
          <cell r="Q2648" t="str">
            <v>2601O57164463</v>
          </cell>
          <cell r="R2648">
            <v>1501</v>
          </cell>
          <cell r="S2648" t="str">
            <v>TMS</v>
          </cell>
          <cell r="T2648" t="str">
            <v>direct</v>
          </cell>
          <cell r="V2648" t="str">
            <v>nil</v>
          </cell>
          <cell r="W2648">
            <v>0</v>
          </cell>
          <cell r="X2648">
            <v>0</v>
          </cell>
          <cell r="Z2648" t="str">
            <v>Nil</v>
          </cell>
          <cell r="AA2648" t="str">
            <v>STC</v>
          </cell>
        </row>
        <row r="2649">
          <cell r="F2649" t="str">
            <v>I15010600076</v>
          </cell>
          <cell r="G2649" t="str">
            <v>NH03XX272CC</v>
          </cell>
          <cell r="H2649" t="str">
            <v>Item: NH03XX272CC / FOC1412W4J8 / WS-C2960-24TC-L</v>
          </cell>
          <cell r="I2649" t="str">
            <v>MWSHMA_HMA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 t="str">
            <v>ESS-JOPL</v>
          </cell>
          <cell r="O2649" t="str">
            <v>Only UM</v>
          </cell>
          <cell r="P2649">
            <v>1</v>
          </cell>
          <cell r="Q2649" t="str">
            <v>2601O57164463</v>
          </cell>
          <cell r="R2649">
            <v>1501</v>
          </cell>
          <cell r="S2649" t="str">
            <v>TMS</v>
          </cell>
          <cell r="T2649" t="str">
            <v>direct</v>
          </cell>
          <cell r="V2649" t="str">
            <v>nil</v>
          </cell>
          <cell r="W2649">
            <v>0</v>
          </cell>
          <cell r="X2649">
            <v>0</v>
          </cell>
          <cell r="Z2649" t="str">
            <v>Nil</v>
          </cell>
          <cell r="AA2649" t="str">
            <v>STC</v>
          </cell>
        </row>
        <row r="2650">
          <cell r="F2650" t="str">
            <v>I15010600076</v>
          </cell>
          <cell r="G2650" t="str">
            <v>NH03XX272CC</v>
          </cell>
          <cell r="H2650" t="str">
            <v>Item: NH03XX272CC / FOC1415Z24E / WS-C2960-24TC-L</v>
          </cell>
          <cell r="I2650" t="str">
            <v>MWSHMA_HMA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 t="str">
            <v>ESS-JOPL</v>
          </cell>
          <cell r="O2650" t="str">
            <v>Only UM</v>
          </cell>
          <cell r="P2650">
            <v>1</v>
          </cell>
          <cell r="Q2650" t="str">
            <v>2601O57164463</v>
          </cell>
          <cell r="R2650">
            <v>1501</v>
          </cell>
          <cell r="S2650" t="str">
            <v>TMS</v>
          </cell>
          <cell r="T2650" t="str">
            <v>direct</v>
          </cell>
          <cell r="V2650" t="str">
            <v>nil</v>
          </cell>
          <cell r="W2650">
            <v>0</v>
          </cell>
          <cell r="X2650">
            <v>0</v>
          </cell>
          <cell r="Z2650" t="str">
            <v>Nil</v>
          </cell>
          <cell r="AA2650" t="str">
            <v>STC</v>
          </cell>
        </row>
        <row r="2651">
          <cell r="F2651" t="str">
            <v>I15010600076</v>
          </cell>
          <cell r="G2651" t="str">
            <v>NH04XX077CC</v>
          </cell>
          <cell r="H2651" t="str">
            <v>Item: NH04XX077CC / FHK091712K4 / CISCO 1841 ROUTER</v>
          </cell>
          <cell r="I2651" t="str">
            <v>MWSHMA_HMA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 t="str">
            <v>ESS-JOPL</v>
          </cell>
          <cell r="O2651" t="str">
            <v>Only UM</v>
          </cell>
          <cell r="P2651">
            <v>1</v>
          </cell>
          <cell r="Q2651" t="str">
            <v>2601O57164463</v>
          </cell>
          <cell r="R2651">
            <v>1501</v>
          </cell>
          <cell r="S2651" t="str">
            <v>TMS</v>
          </cell>
          <cell r="T2651" t="str">
            <v>direct</v>
          </cell>
          <cell r="V2651" t="str">
            <v>nil</v>
          </cell>
          <cell r="W2651">
            <v>0</v>
          </cell>
          <cell r="X2651">
            <v>0</v>
          </cell>
          <cell r="Z2651" t="str">
            <v>Nil</v>
          </cell>
          <cell r="AA2651" t="str">
            <v>STC</v>
          </cell>
        </row>
        <row r="2652">
          <cell r="F2652" t="str">
            <v>I15010600076</v>
          </cell>
          <cell r="G2652" t="str">
            <v>PC1108010007</v>
          </cell>
          <cell r="H2652" t="str">
            <v>Item: PC1108010007 / FOX1523G1CX / CSC WS-C4506</v>
          </cell>
          <cell r="I2652" t="str">
            <v>MWSHMA_HMA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 t="str">
            <v>ESS-JOPL</v>
          </cell>
          <cell r="O2652" t="str">
            <v>Only UM</v>
          </cell>
          <cell r="P2652">
            <v>1</v>
          </cell>
          <cell r="Q2652" t="str">
            <v>2601O57164463</v>
          </cell>
          <cell r="R2652">
            <v>1501</v>
          </cell>
          <cell r="S2652" t="str">
            <v>TMS</v>
          </cell>
          <cell r="T2652" t="str">
            <v>direct</v>
          </cell>
          <cell r="V2652" t="str">
            <v>nil</v>
          </cell>
          <cell r="W2652">
            <v>0</v>
          </cell>
          <cell r="X2652">
            <v>0</v>
          </cell>
          <cell r="Z2652" t="str">
            <v>Nil</v>
          </cell>
          <cell r="AA2652" t="str">
            <v>STC</v>
          </cell>
        </row>
        <row r="2653">
          <cell r="F2653" t="str">
            <v>I15010600076</v>
          </cell>
          <cell r="G2653" t="str">
            <v>PC1108010007</v>
          </cell>
          <cell r="H2653" t="str">
            <v>Item: PC1108010007 / FOX1523G1JP / CSC WS-C4506</v>
          </cell>
          <cell r="I2653" t="str">
            <v>MWSHMA_HMA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 t="str">
            <v>ESS-JOPL</v>
          </cell>
          <cell r="O2653" t="str">
            <v>Only UM</v>
          </cell>
          <cell r="P2653">
            <v>1</v>
          </cell>
          <cell r="Q2653" t="str">
            <v>2601O57164463</v>
          </cell>
          <cell r="R2653">
            <v>1501</v>
          </cell>
          <cell r="S2653" t="str">
            <v>TMS</v>
          </cell>
          <cell r="T2653" t="str">
            <v>direct</v>
          </cell>
          <cell r="V2653" t="str">
            <v>nil</v>
          </cell>
          <cell r="W2653">
            <v>0</v>
          </cell>
          <cell r="X2653">
            <v>0</v>
          </cell>
          <cell r="Z2653" t="str">
            <v>Nil</v>
          </cell>
          <cell r="AA2653" t="str">
            <v>STC</v>
          </cell>
        </row>
        <row r="2654">
          <cell r="F2654" t="str">
            <v>I15010600076</v>
          </cell>
          <cell r="G2654" t="str">
            <v>NH03XX270CC</v>
          </cell>
          <cell r="H2654" t="str">
            <v>Item: NH03XX270CC / FOC1513Y1Q3 / WS-C2960-48TC-L</v>
          </cell>
          <cell r="I2654" t="str">
            <v>MWSHMA_HMA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 t="str">
            <v>ESS-JOPL</v>
          </cell>
          <cell r="O2654" t="str">
            <v>Only UM</v>
          </cell>
          <cell r="P2654">
            <v>1</v>
          </cell>
          <cell r="Q2654" t="str">
            <v>2601O57164463</v>
          </cell>
          <cell r="R2654">
            <v>1501</v>
          </cell>
          <cell r="S2654" t="str">
            <v>TMS</v>
          </cell>
          <cell r="T2654" t="str">
            <v>direct</v>
          </cell>
          <cell r="V2654" t="str">
            <v>nil</v>
          </cell>
          <cell r="W2654">
            <v>0</v>
          </cell>
          <cell r="X2654">
            <v>0</v>
          </cell>
          <cell r="Z2654" t="str">
            <v>Nil</v>
          </cell>
          <cell r="AA2654" t="str">
            <v>STC</v>
          </cell>
        </row>
        <row r="2655">
          <cell r="F2655" t="str">
            <v>I15010600076</v>
          </cell>
          <cell r="G2655" t="str">
            <v>NH03XX270CC</v>
          </cell>
          <cell r="H2655" t="str">
            <v>Item: NH03XX270CC / FOC1513Y1PR / WS-C2960-48TC-L</v>
          </cell>
          <cell r="I2655" t="str">
            <v>MWSHMA_HMA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 t="str">
            <v>ESS-JOPL</v>
          </cell>
          <cell r="O2655" t="str">
            <v>Only UM</v>
          </cell>
          <cell r="P2655">
            <v>1</v>
          </cell>
          <cell r="Q2655" t="str">
            <v>2601O57164463</v>
          </cell>
          <cell r="R2655">
            <v>1501</v>
          </cell>
          <cell r="S2655" t="str">
            <v>TMS</v>
          </cell>
          <cell r="T2655" t="str">
            <v>direct</v>
          </cell>
          <cell r="V2655" t="str">
            <v>nil</v>
          </cell>
          <cell r="W2655">
            <v>0</v>
          </cell>
          <cell r="X2655">
            <v>0</v>
          </cell>
          <cell r="Z2655" t="str">
            <v>Nil</v>
          </cell>
          <cell r="AA2655" t="str">
            <v>STC</v>
          </cell>
        </row>
        <row r="2656">
          <cell r="F2656" t="str">
            <v>I15010700158</v>
          </cell>
          <cell r="G2656" t="str">
            <v>Helpdesk_Support</v>
          </cell>
          <cell r="H2656" t="str">
            <v>Helpdesk Support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 t="str">
            <v>DPS-JOPL</v>
          </cell>
          <cell r="O2656" t="str">
            <v>IDA_TENDER_1169</v>
          </cell>
          <cell r="P2656">
            <v>0</v>
          </cell>
          <cell r="R2656">
            <v>1501</v>
          </cell>
          <cell r="S2656" t="str">
            <v>TMS</v>
          </cell>
          <cell r="T2656" t="str">
            <v>direct</v>
          </cell>
          <cell r="V2656" t="str">
            <v>nil</v>
          </cell>
          <cell r="W2656">
            <v>0</v>
          </cell>
          <cell r="X2656">
            <v>0</v>
          </cell>
          <cell r="Z2656" t="str">
            <v>SVC</v>
          </cell>
          <cell r="AA2656" t="str">
            <v/>
          </cell>
        </row>
        <row r="2657">
          <cell r="F2657" t="str">
            <v>I15010900024</v>
          </cell>
          <cell r="G2657" t="str">
            <v>contract_cover</v>
          </cell>
          <cell r="H2657" t="str">
            <v>Fixed Price</v>
          </cell>
          <cell r="I2657" t="str">
            <v>MOSMOS_MOS_FTWR</v>
          </cell>
          <cell r="J2657">
            <v>5487.3</v>
          </cell>
          <cell r="K2657">
            <v>0</v>
          </cell>
          <cell r="L2657">
            <v>0</v>
          </cell>
          <cell r="M2657">
            <v>0</v>
          </cell>
          <cell r="N2657" t="str">
            <v>DPS-JOPL</v>
          </cell>
          <cell r="O2657" t="str">
            <v>Only UM</v>
          </cell>
          <cell r="P2657">
            <v>1</v>
          </cell>
          <cell r="Q2657" t="str">
            <v>3900046906</v>
          </cell>
          <cell r="R2657">
            <v>1501</v>
          </cell>
          <cell r="S2657" t="str">
            <v>TMS</v>
          </cell>
          <cell r="T2657" t="str">
            <v>direct</v>
          </cell>
          <cell r="V2657" t="str">
            <v>SBM 2.5 MOS</v>
          </cell>
          <cell r="W2657">
            <v>987.71399999999994</v>
          </cell>
          <cell r="X2657">
            <v>1262.0790000000002</v>
          </cell>
          <cell r="Z2657" t="str">
            <v>MOS</v>
          </cell>
          <cell r="AA2657" t="str">
            <v>COM</v>
          </cell>
        </row>
        <row r="2658">
          <cell r="F2658" t="str">
            <v>I15010900024</v>
          </cell>
          <cell r="G2658" t="str">
            <v>OT99YY888OT</v>
          </cell>
          <cell r="H2658" t="str">
            <v>Item: OT99YY888OT / SMAC00348 / SOFTWARE SERVICE CODE</v>
          </cell>
          <cell r="I2658" t="str">
            <v>MOSMOS_MOS_FTWR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 t="str">
            <v>DPS-JOPL</v>
          </cell>
          <cell r="O2658" t="str">
            <v>Only UM</v>
          </cell>
          <cell r="P2658">
            <v>1</v>
          </cell>
          <cell r="Q2658" t="str">
            <v>3900046906</v>
          </cell>
          <cell r="R2658">
            <v>1501</v>
          </cell>
          <cell r="S2658" t="str">
            <v>TMS</v>
          </cell>
          <cell r="T2658" t="str">
            <v>direct</v>
          </cell>
          <cell r="V2658" t="str">
            <v>nil</v>
          </cell>
          <cell r="W2658">
            <v>0</v>
          </cell>
          <cell r="X2658">
            <v>0</v>
          </cell>
          <cell r="Z2658" t="str">
            <v>Nil</v>
          </cell>
          <cell r="AA2658" t="str">
            <v>COM</v>
          </cell>
        </row>
        <row r="2659">
          <cell r="F2659" t="str">
            <v>I15010800072</v>
          </cell>
          <cell r="G2659" t="str">
            <v>Helpdesk_Support</v>
          </cell>
          <cell r="H2659" t="str">
            <v>Helpdesk Support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 t="str">
            <v>DPS-JOPL</v>
          </cell>
          <cell r="O2659" t="str">
            <v>IDA_TENDER_1169</v>
          </cell>
          <cell r="P2659">
            <v>0</v>
          </cell>
          <cell r="R2659">
            <v>1501</v>
          </cell>
          <cell r="S2659" t="str">
            <v>TMS</v>
          </cell>
          <cell r="T2659" t="str">
            <v>direct</v>
          </cell>
          <cell r="V2659" t="str">
            <v>nil</v>
          </cell>
          <cell r="W2659">
            <v>0</v>
          </cell>
          <cell r="X2659">
            <v>0</v>
          </cell>
          <cell r="Z2659" t="str">
            <v>SVC</v>
          </cell>
          <cell r="AA2659" t="str">
            <v/>
          </cell>
        </row>
        <row r="2660">
          <cell r="F2660" t="str">
            <v>I15012400016</v>
          </cell>
          <cell r="G2660" t="str">
            <v>Helpdesk_Support</v>
          </cell>
          <cell r="H2660" t="str">
            <v>Helpdesk Support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 t="str">
            <v>ESS-JOPL</v>
          </cell>
          <cell r="O2660" t="str">
            <v>FACILITY MGT</v>
          </cell>
          <cell r="P2660">
            <v>0</v>
          </cell>
          <cell r="R2660">
            <v>1501</v>
          </cell>
          <cell r="S2660" t="str">
            <v>TMS</v>
          </cell>
          <cell r="T2660" t="str">
            <v>direct</v>
          </cell>
          <cell r="V2660" t="str">
            <v>nil</v>
          </cell>
          <cell r="W2660">
            <v>0</v>
          </cell>
          <cell r="X2660">
            <v>0</v>
          </cell>
          <cell r="Z2660" t="str">
            <v>SVC</v>
          </cell>
          <cell r="AA2660" t="str">
            <v/>
          </cell>
        </row>
        <row r="2661">
          <cell r="F2661" t="str">
            <v>I15012800037</v>
          </cell>
          <cell r="G2661" t="str">
            <v>contract_cover</v>
          </cell>
          <cell r="H2661" t="str">
            <v>Fixed Price</v>
          </cell>
          <cell r="I2661" t="str">
            <v>MOSMOS_MOS_FTWR</v>
          </cell>
          <cell r="J2661">
            <v>4935</v>
          </cell>
          <cell r="K2661">
            <v>0</v>
          </cell>
          <cell r="L2661">
            <v>0</v>
          </cell>
          <cell r="M2661">
            <v>0</v>
          </cell>
          <cell r="N2661" t="str">
            <v>DPS-JOPL</v>
          </cell>
          <cell r="O2661" t="str">
            <v>Only UM</v>
          </cell>
          <cell r="P2661">
            <v>1</v>
          </cell>
          <cell r="Q2661" t="str">
            <v>3900047603</v>
          </cell>
          <cell r="R2661">
            <v>1501</v>
          </cell>
          <cell r="S2661" t="str">
            <v>TMS</v>
          </cell>
          <cell r="T2661" t="str">
            <v>direct</v>
          </cell>
          <cell r="V2661" t="str">
            <v>SBM 2.5 MOS</v>
          </cell>
          <cell r="W2661">
            <v>888.3</v>
          </cell>
          <cell r="X2661">
            <v>1135.05</v>
          </cell>
          <cell r="Z2661" t="str">
            <v>MOS</v>
          </cell>
          <cell r="AA2661" t="str">
            <v>COM</v>
          </cell>
        </row>
        <row r="2662">
          <cell r="F2662" t="str">
            <v>I15012200066</v>
          </cell>
          <cell r="G2662" t="str">
            <v>Helpdesk_Support</v>
          </cell>
          <cell r="H2662" t="str">
            <v>Helpdesk Support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 t="str">
            <v>DPS-JOPL</v>
          </cell>
          <cell r="O2662" t="str">
            <v>IDA_TENDER_1169</v>
          </cell>
          <cell r="P2662">
            <v>0.5</v>
          </cell>
          <cell r="R2662">
            <v>1501</v>
          </cell>
          <cell r="S2662" t="str">
            <v>TMS</v>
          </cell>
          <cell r="T2662" t="str">
            <v>direct</v>
          </cell>
          <cell r="V2662" t="str">
            <v>nil</v>
          </cell>
          <cell r="W2662">
            <v>0</v>
          </cell>
          <cell r="X2662">
            <v>0</v>
          </cell>
          <cell r="Z2662" t="str">
            <v>SVC</v>
          </cell>
          <cell r="AA2662" t="str">
            <v/>
          </cell>
        </row>
        <row r="2663">
          <cell r="F2663" t="str">
            <v>I15012600038</v>
          </cell>
          <cell r="G2663" t="str">
            <v>Vendor_OnSite_Services</v>
          </cell>
          <cell r="H2663" t="str">
            <v>Vendor Onsite Services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 t="str">
            <v>DPS-JOPL</v>
          </cell>
          <cell r="O2663" t="str">
            <v>HW COMP BY PERIOD</v>
          </cell>
          <cell r="P2663">
            <v>2</v>
          </cell>
          <cell r="R2663">
            <v>1501</v>
          </cell>
          <cell r="S2663" t="str">
            <v>TMS</v>
          </cell>
          <cell r="T2663" t="str">
            <v>direct</v>
          </cell>
          <cell r="V2663" t="str">
            <v>nil</v>
          </cell>
          <cell r="W2663">
            <v>0</v>
          </cell>
          <cell r="X2663">
            <v>0</v>
          </cell>
          <cell r="Z2663" t="str">
            <v>SVC</v>
          </cell>
          <cell r="AA2663" t="str">
            <v>OTH</v>
          </cell>
        </row>
        <row r="2664">
          <cell r="F2664" t="str">
            <v>I15012600041</v>
          </cell>
          <cell r="G2664" t="str">
            <v>Vendor_OnSite_Services</v>
          </cell>
          <cell r="H2664" t="str">
            <v>Vendor Onsite Services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 t="str">
            <v>ESS-JOPL</v>
          </cell>
          <cell r="O2664" t="str">
            <v>HW COMP BY PERIOD</v>
          </cell>
          <cell r="P2664">
            <v>1</v>
          </cell>
          <cell r="R2664">
            <v>1501</v>
          </cell>
          <cell r="S2664" t="str">
            <v>TMS</v>
          </cell>
          <cell r="T2664" t="str">
            <v>direct</v>
          </cell>
          <cell r="V2664" t="str">
            <v>nil</v>
          </cell>
          <cell r="W2664">
            <v>0</v>
          </cell>
          <cell r="X2664">
            <v>0</v>
          </cell>
          <cell r="Z2664" t="str">
            <v>SVC</v>
          </cell>
          <cell r="AA2664" t="str">
            <v>OTH</v>
          </cell>
        </row>
        <row r="2665">
          <cell r="F2665" t="str">
            <v>I15011200004</v>
          </cell>
          <cell r="G2665" t="str">
            <v>Helpdesk_Support</v>
          </cell>
          <cell r="H2665" t="str">
            <v>Helpdesk Support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 t="str">
            <v>ESS-JOPL</v>
          </cell>
          <cell r="O2665" t="str">
            <v>FACILITY MGT</v>
          </cell>
          <cell r="P2665">
            <v>0</v>
          </cell>
          <cell r="R2665">
            <v>1501</v>
          </cell>
          <cell r="S2665" t="str">
            <v>TMS</v>
          </cell>
          <cell r="T2665" t="str">
            <v>direct</v>
          </cell>
          <cell r="V2665" t="str">
            <v>nil</v>
          </cell>
          <cell r="W2665">
            <v>0</v>
          </cell>
          <cell r="X2665">
            <v>0</v>
          </cell>
          <cell r="Z2665" t="str">
            <v>SVC</v>
          </cell>
          <cell r="AA2665" t="str">
            <v/>
          </cell>
        </row>
        <row r="2666">
          <cell r="F2666" t="str">
            <v>I15012100069</v>
          </cell>
          <cell r="G2666" t="str">
            <v>Helpdesk_Support</v>
          </cell>
          <cell r="H2666" t="str">
            <v>Helpdesk Support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 t="str">
            <v>ESS-JOPL</v>
          </cell>
          <cell r="O2666" t="str">
            <v>FACILITY MGT</v>
          </cell>
          <cell r="P2666">
            <v>0</v>
          </cell>
          <cell r="R2666">
            <v>1501</v>
          </cell>
          <cell r="S2666" t="str">
            <v>TMS</v>
          </cell>
          <cell r="T2666" t="str">
            <v>direct</v>
          </cell>
          <cell r="V2666" t="str">
            <v>nil</v>
          </cell>
          <cell r="W2666">
            <v>0</v>
          </cell>
          <cell r="X2666">
            <v>0</v>
          </cell>
          <cell r="Z2666" t="str">
            <v>SVC</v>
          </cell>
          <cell r="AA2666" t="str">
            <v/>
          </cell>
        </row>
        <row r="2667">
          <cell r="F2667" t="str">
            <v>I15012700045</v>
          </cell>
          <cell r="G2667" t="str">
            <v>contract_cover</v>
          </cell>
          <cell r="H2667" t="str">
            <v>Fixed Price</v>
          </cell>
          <cell r="I2667" t="str">
            <v>MOSMOS_MOS_FTWOR</v>
          </cell>
          <cell r="J2667">
            <v>3900</v>
          </cell>
          <cell r="K2667">
            <v>0</v>
          </cell>
          <cell r="L2667">
            <v>0</v>
          </cell>
          <cell r="M2667">
            <v>0</v>
          </cell>
          <cell r="N2667" t="str">
            <v>DPS-JOPL</v>
          </cell>
          <cell r="O2667" t="str">
            <v>Only UM</v>
          </cell>
          <cell r="P2667">
            <v>1</v>
          </cell>
          <cell r="Q2667" t="str">
            <v>NHB000EPO14000453</v>
          </cell>
          <cell r="R2667">
            <v>1501</v>
          </cell>
          <cell r="S2667" t="str">
            <v>TMS</v>
          </cell>
          <cell r="T2667" t="str">
            <v>direct</v>
          </cell>
          <cell r="V2667" t="str">
            <v>SBM 2.5 MOS</v>
          </cell>
          <cell r="W2667">
            <v>702</v>
          </cell>
          <cell r="X2667">
            <v>702</v>
          </cell>
          <cell r="Z2667" t="str">
            <v>MOS</v>
          </cell>
          <cell r="AA2667" t="str">
            <v>PUB</v>
          </cell>
        </row>
        <row r="2668">
          <cell r="F2668" t="str">
            <v>I15011200210</v>
          </cell>
          <cell r="G2668" t="str">
            <v>Helpdesk_Support</v>
          </cell>
          <cell r="H2668" t="str">
            <v>Helpdesk Support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 t="str">
            <v>DPS-JOPL</v>
          </cell>
          <cell r="O2668" t="str">
            <v>FACILITY MGT</v>
          </cell>
          <cell r="P2668">
            <v>0</v>
          </cell>
          <cell r="R2668">
            <v>1501</v>
          </cell>
          <cell r="S2668" t="str">
            <v>TMS</v>
          </cell>
          <cell r="T2668" t="str">
            <v>direct</v>
          </cell>
          <cell r="V2668" t="str">
            <v>nil</v>
          </cell>
          <cell r="W2668">
            <v>0</v>
          </cell>
          <cell r="X2668">
            <v>0</v>
          </cell>
          <cell r="Z2668" t="str">
            <v>SVC</v>
          </cell>
          <cell r="AA2668" t="str">
            <v/>
          </cell>
        </row>
        <row r="2669">
          <cell r="F2669" t="str">
            <v>I15012700058</v>
          </cell>
          <cell r="G2669" t="str">
            <v>Helpdesk_Support</v>
          </cell>
          <cell r="H2669" t="str">
            <v>Helpdesk Support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 t="str">
            <v>DPS-JOPL</v>
          </cell>
          <cell r="O2669" t="str">
            <v>IDA_TENDER_1169</v>
          </cell>
          <cell r="P2669">
            <v>0.5</v>
          </cell>
          <cell r="R2669">
            <v>1501</v>
          </cell>
          <cell r="S2669" t="str">
            <v>TMS</v>
          </cell>
          <cell r="T2669" t="str">
            <v>direct</v>
          </cell>
          <cell r="V2669" t="str">
            <v>nil</v>
          </cell>
          <cell r="W2669">
            <v>0</v>
          </cell>
          <cell r="X2669">
            <v>0</v>
          </cell>
          <cell r="Z2669" t="str">
            <v>SVC</v>
          </cell>
          <cell r="AA2669" t="str">
            <v/>
          </cell>
        </row>
        <row r="2670">
          <cell r="F2670" t="str">
            <v>I15010300006</v>
          </cell>
          <cell r="G2670" t="str">
            <v>Helpdesk_Support</v>
          </cell>
          <cell r="H2670" t="str">
            <v>Helpdesk Support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 t="str">
            <v>ESS-JOPL</v>
          </cell>
          <cell r="O2670" t="str">
            <v>FACILITY MGT</v>
          </cell>
          <cell r="P2670">
            <v>0</v>
          </cell>
          <cell r="R2670">
            <v>1501</v>
          </cell>
          <cell r="S2670" t="str">
            <v>TMS</v>
          </cell>
          <cell r="T2670" t="str">
            <v>direct</v>
          </cell>
          <cell r="V2670" t="str">
            <v>nil</v>
          </cell>
          <cell r="W2670">
            <v>0</v>
          </cell>
          <cell r="X2670">
            <v>0</v>
          </cell>
          <cell r="Z2670" t="str">
            <v>SVC</v>
          </cell>
          <cell r="AA2670" t="str">
            <v/>
          </cell>
        </row>
        <row r="2671">
          <cell r="F2671" t="str">
            <v>I15010300004</v>
          </cell>
          <cell r="G2671" t="str">
            <v>Helpdesk_Support</v>
          </cell>
          <cell r="H2671" t="str">
            <v>Helpdesk Support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 t="str">
            <v>ESS-JOPL</v>
          </cell>
          <cell r="O2671" t="str">
            <v>FACILITY MGT</v>
          </cell>
          <cell r="P2671">
            <v>0</v>
          </cell>
          <cell r="R2671">
            <v>1501</v>
          </cell>
          <cell r="S2671" t="str">
            <v>TMS</v>
          </cell>
          <cell r="T2671" t="str">
            <v>direct</v>
          </cell>
          <cell r="V2671" t="str">
            <v>nil</v>
          </cell>
          <cell r="W2671">
            <v>0</v>
          </cell>
          <cell r="X2671">
            <v>0</v>
          </cell>
          <cell r="Z2671" t="str">
            <v>SVC</v>
          </cell>
          <cell r="AA2671" t="str">
            <v/>
          </cell>
        </row>
        <row r="2672">
          <cell r="F2672" t="str">
            <v>I15012700081</v>
          </cell>
          <cell r="G2672" t="str">
            <v>contract_cover</v>
          </cell>
          <cell r="H2672" t="str">
            <v>Fixed Price</v>
          </cell>
          <cell r="I2672" t="str">
            <v>MMSDSS_MNS</v>
          </cell>
          <cell r="J2672">
            <v>60885.83</v>
          </cell>
          <cell r="K2672">
            <v>0</v>
          </cell>
          <cell r="L2672">
            <v>0</v>
          </cell>
          <cell r="M2672">
            <v>0</v>
          </cell>
          <cell r="N2672" t="str">
            <v>DPS-JOPL</v>
          </cell>
          <cell r="O2672" t="str">
            <v>Only UM</v>
          </cell>
          <cell r="P2672">
            <v>1</v>
          </cell>
          <cell r="Q2672" t="str">
            <v>3900047548</v>
          </cell>
          <cell r="R2672">
            <v>1501</v>
          </cell>
          <cell r="S2672" t="str">
            <v>TMS</v>
          </cell>
          <cell r="T2672" t="str">
            <v>direct</v>
          </cell>
          <cell r="V2672" t="str">
            <v>SBM 2.4 MNS</v>
          </cell>
          <cell r="W2672">
            <v>17048.032400000004</v>
          </cell>
          <cell r="X2672">
            <v>20701.182200000003</v>
          </cell>
          <cell r="Z2672" t="str">
            <v>MNS</v>
          </cell>
          <cell r="AA2672" t="str">
            <v>COM</v>
          </cell>
        </row>
        <row r="2673">
          <cell r="F2673" t="str">
            <v>I15012200043</v>
          </cell>
          <cell r="G2673" t="str">
            <v>Helpdesk_Support</v>
          </cell>
          <cell r="H2673" t="str">
            <v>Helpdesk Support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 t="str">
            <v>DPS-JOPL</v>
          </cell>
          <cell r="O2673" t="str">
            <v>IDA_TENDER_1169</v>
          </cell>
          <cell r="P2673">
            <v>0</v>
          </cell>
          <cell r="R2673">
            <v>1501</v>
          </cell>
          <cell r="S2673" t="str">
            <v>TMS</v>
          </cell>
          <cell r="T2673" t="str">
            <v>direct</v>
          </cell>
          <cell r="V2673" t="str">
            <v>nil</v>
          </cell>
          <cell r="W2673">
            <v>0</v>
          </cell>
          <cell r="X2673">
            <v>0</v>
          </cell>
          <cell r="Z2673" t="str">
            <v>SVC</v>
          </cell>
          <cell r="AA2673" t="str">
            <v/>
          </cell>
        </row>
        <row r="2674">
          <cell r="F2674" t="str">
            <v>I15012600125</v>
          </cell>
          <cell r="G2674" t="str">
            <v>Helpdesk_Support</v>
          </cell>
          <cell r="H2674" t="str">
            <v>Helpdesk Support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 t="str">
            <v>DPS-JOPL</v>
          </cell>
          <cell r="O2674" t="str">
            <v>HW &amp; LABOUR WRTY</v>
          </cell>
          <cell r="P2674">
            <v>0</v>
          </cell>
          <cell r="R2674">
            <v>1501</v>
          </cell>
          <cell r="S2674" t="str">
            <v>TMS</v>
          </cell>
          <cell r="T2674" t="str">
            <v>direct</v>
          </cell>
          <cell r="V2674" t="str">
            <v>nil</v>
          </cell>
          <cell r="W2674">
            <v>0</v>
          </cell>
          <cell r="X2674">
            <v>0</v>
          </cell>
          <cell r="Z2674" t="str">
            <v>SVC</v>
          </cell>
          <cell r="AA2674" t="str">
            <v/>
          </cell>
        </row>
        <row r="2675">
          <cell r="F2675" t="str">
            <v>I15011900041</v>
          </cell>
          <cell r="G2675" t="str">
            <v>EMAIL_SUPPORT</v>
          </cell>
          <cell r="H2675" t="str">
            <v>EMAIL SUUPORT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 t="str">
            <v>DPS-JOPL</v>
          </cell>
          <cell r="O2675" t="str">
            <v>HW COMP BY PERIOD</v>
          </cell>
          <cell r="P2675">
            <v>0.08</v>
          </cell>
          <cell r="R2675">
            <v>1501</v>
          </cell>
          <cell r="S2675" t="str">
            <v>TMS</v>
          </cell>
          <cell r="T2675" t="str">
            <v>direct</v>
          </cell>
          <cell r="V2675" t="str">
            <v>nil</v>
          </cell>
          <cell r="W2675">
            <v>0</v>
          </cell>
          <cell r="X2675">
            <v>0</v>
          </cell>
          <cell r="Z2675" t="str">
            <v>SVC</v>
          </cell>
          <cell r="AA2675" t="str">
            <v>OTH</v>
          </cell>
        </row>
        <row r="2676">
          <cell r="F2676" t="str">
            <v>I15011900115</v>
          </cell>
          <cell r="G2676" t="str">
            <v>contract_cover</v>
          </cell>
          <cell r="H2676" t="str">
            <v>Fixed Price</v>
          </cell>
          <cell r="I2676" t="str">
            <v>MMSDSS_MNS</v>
          </cell>
          <cell r="J2676">
            <v>6930</v>
          </cell>
          <cell r="K2676">
            <v>0</v>
          </cell>
          <cell r="L2676">
            <v>0</v>
          </cell>
          <cell r="M2676">
            <v>0</v>
          </cell>
          <cell r="N2676" t="str">
            <v>DPS-JOPL</v>
          </cell>
          <cell r="O2676" t="str">
            <v>Only UM</v>
          </cell>
          <cell r="P2676">
            <v>1</v>
          </cell>
          <cell r="Q2676" t="str">
            <v>SPO000EPO14001518</v>
          </cell>
          <cell r="R2676">
            <v>1501</v>
          </cell>
          <cell r="S2676" t="str">
            <v>TMS</v>
          </cell>
          <cell r="T2676" t="str">
            <v>direct</v>
          </cell>
          <cell r="V2676" t="str">
            <v>SBM 2.4 MNS</v>
          </cell>
          <cell r="W2676">
            <v>693</v>
          </cell>
          <cell r="X2676">
            <v>693</v>
          </cell>
          <cell r="Z2676" t="str">
            <v>MNS</v>
          </cell>
          <cell r="AA2676" t="str">
            <v>PUB</v>
          </cell>
        </row>
        <row r="2677">
          <cell r="F2677" t="str">
            <v>I15010500091</v>
          </cell>
          <cell r="G2677" t="str">
            <v>Helpdesk_Support</v>
          </cell>
          <cell r="H2677" t="str">
            <v>Helpdesk Support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 t="str">
            <v>DPS-JOPL</v>
          </cell>
          <cell r="O2677" t="str">
            <v>HW &amp; LABOUR WRTY</v>
          </cell>
          <cell r="P2677">
            <v>0</v>
          </cell>
          <cell r="R2677">
            <v>1501</v>
          </cell>
          <cell r="S2677" t="str">
            <v>TMS</v>
          </cell>
          <cell r="T2677" t="str">
            <v>direct</v>
          </cell>
          <cell r="V2677" t="str">
            <v>nil</v>
          </cell>
          <cell r="W2677">
            <v>0</v>
          </cell>
          <cell r="X2677">
            <v>0</v>
          </cell>
          <cell r="Z2677" t="str">
            <v>SVC</v>
          </cell>
          <cell r="AA2677" t="str">
            <v/>
          </cell>
        </row>
        <row r="2678">
          <cell r="F2678" t="str">
            <v>I15012600013</v>
          </cell>
          <cell r="G2678" t="str">
            <v>Vendor_OnSite_Services</v>
          </cell>
          <cell r="H2678" t="str">
            <v>Vendor Onsite Services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 t="str">
            <v>DPS-JOPL</v>
          </cell>
          <cell r="O2678" t="str">
            <v>HW COMP BY PERIOD</v>
          </cell>
          <cell r="P2678">
            <v>2</v>
          </cell>
          <cell r="R2678">
            <v>1501</v>
          </cell>
          <cell r="S2678" t="str">
            <v>TMS</v>
          </cell>
          <cell r="T2678" t="str">
            <v>direct</v>
          </cell>
          <cell r="V2678" t="str">
            <v>nil</v>
          </cell>
          <cell r="W2678">
            <v>0</v>
          </cell>
          <cell r="X2678">
            <v>0</v>
          </cell>
          <cell r="Z2678" t="str">
            <v>SVC</v>
          </cell>
          <cell r="AA2678" t="str">
            <v>OTH</v>
          </cell>
        </row>
        <row r="2679">
          <cell r="F2679" t="str">
            <v>I15012200083</v>
          </cell>
          <cell r="G2679" t="str">
            <v>PSN_CVS</v>
          </cell>
          <cell r="H2679" t="str">
            <v>Consolidation &amp; Virtualization Services</v>
          </cell>
          <cell r="J2679">
            <v>4000</v>
          </cell>
          <cell r="K2679">
            <v>0</v>
          </cell>
          <cell r="L2679">
            <v>0</v>
          </cell>
          <cell r="M2679">
            <v>0</v>
          </cell>
          <cell r="N2679" t="str">
            <v>ESS-JOPL</v>
          </cell>
          <cell r="O2679" t="str">
            <v>PROFESSIONAL SALES</v>
          </cell>
          <cell r="P2679">
            <v>1</v>
          </cell>
          <cell r="Q2679" t="str">
            <v>SQ1408190058</v>
          </cell>
          <cell r="R2679">
            <v>1501</v>
          </cell>
          <cell r="S2679" t="str">
            <v>TMS</v>
          </cell>
          <cell r="T2679" t="str">
            <v>direct</v>
          </cell>
          <cell r="V2679" t="str">
            <v>SBM 2.1 IIPS</v>
          </cell>
          <cell r="W2679">
            <v>1240</v>
          </cell>
          <cell r="X2679">
            <v>1240</v>
          </cell>
          <cell r="Z2679" t="str">
            <v>IIPS</v>
          </cell>
          <cell r="AA2679" t="str">
            <v>ENT</v>
          </cell>
        </row>
        <row r="2680">
          <cell r="F2680" t="str">
            <v>I15010700051</v>
          </cell>
          <cell r="G2680" t="str">
            <v>Vendor_OnSite_Services</v>
          </cell>
          <cell r="H2680" t="str">
            <v>Vendor Onsite Services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 t="str">
            <v>ESS-JOPL</v>
          </cell>
          <cell r="O2680" t="str">
            <v>HW COMP BY PERIOD</v>
          </cell>
          <cell r="P2680">
            <v>0.83</v>
          </cell>
          <cell r="R2680">
            <v>1501</v>
          </cell>
          <cell r="S2680" t="str">
            <v>TMS</v>
          </cell>
          <cell r="T2680" t="str">
            <v>direct</v>
          </cell>
          <cell r="V2680" t="str">
            <v>nil</v>
          </cell>
          <cell r="W2680">
            <v>0</v>
          </cell>
          <cell r="X2680">
            <v>0</v>
          </cell>
          <cell r="Z2680" t="str">
            <v>SVC</v>
          </cell>
          <cell r="AA2680" t="str">
            <v>OTH</v>
          </cell>
        </row>
        <row r="2681">
          <cell r="F2681" t="str">
            <v>I15011900062</v>
          </cell>
          <cell r="G2681" t="str">
            <v>Vendor_OnSite_Services</v>
          </cell>
          <cell r="H2681" t="str">
            <v>Vendor Onsite Services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 t="str">
            <v>DPS-JOPL</v>
          </cell>
          <cell r="O2681" t="str">
            <v>HW COMP BY PERIOD</v>
          </cell>
          <cell r="P2681">
            <v>2</v>
          </cell>
          <cell r="R2681">
            <v>1501</v>
          </cell>
          <cell r="S2681" t="str">
            <v>TMS</v>
          </cell>
          <cell r="T2681" t="str">
            <v>direct</v>
          </cell>
          <cell r="V2681" t="str">
            <v>nil</v>
          </cell>
          <cell r="W2681">
            <v>0</v>
          </cell>
          <cell r="X2681">
            <v>0</v>
          </cell>
          <cell r="Z2681" t="str">
            <v>SVC</v>
          </cell>
          <cell r="AA2681" t="str">
            <v>OTH</v>
          </cell>
        </row>
        <row r="2682">
          <cell r="F2682" t="str">
            <v>I15011000005</v>
          </cell>
          <cell r="G2682" t="str">
            <v>Helpdesk_Support</v>
          </cell>
          <cell r="H2682" t="str">
            <v>Helpdesk Support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 t="str">
            <v>DPS-JOPL</v>
          </cell>
          <cell r="O2682" t="str">
            <v>SW BY TOKEN</v>
          </cell>
          <cell r="P2682">
            <v>0</v>
          </cell>
          <cell r="R2682">
            <v>1501</v>
          </cell>
          <cell r="S2682" t="str">
            <v>TMS</v>
          </cell>
          <cell r="T2682" t="str">
            <v>direct</v>
          </cell>
          <cell r="V2682" t="str">
            <v>nil</v>
          </cell>
          <cell r="W2682">
            <v>0</v>
          </cell>
          <cell r="X2682">
            <v>0</v>
          </cell>
          <cell r="Z2682" t="str">
            <v>SVC</v>
          </cell>
          <cell r="AA2682" t="str">
            <v/>
          </cell>
        </row>
        <row r="2683">
          <cell r="F2683" t="str">
            <v>I15011600055</v>
          </cell>
          <cell r="G2683" t="str">
            <v>Helpdesk_Support</v>
          </cell>
          <cell r="H2683" t="str">
            <v>Helpdesk Support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 t="str">
            <v>DPS-JOPL</v>
          </cell>
          <cell r="O2683" t="str">
            <v>IDA_TENDER_1169</v>
          </cell>
          <cell r="P2683">
            <v>0</v>
          </cell>
          <cell r="R2683">
            <v>1501</v>
          </cell>
          <cell r="S2683" t="str">
            <v>TMS</v>
          </cell>
          <cell r="T2683" t="str">
            <v>direct</v>
          </cell>
          <cell r="V2683" t="str">
            <v>nil</v>
          </cell>
          <cell r="W2683">
            <v>0</v>
          </cell>
          <cell r="X2683">
            <v>0</v>
          </cell>
          <cell r="Z2683" t="str">
            <v>SVC</v>
          </cell>
          <cell r="AA2683" t="str">
            <v/>
          </cell>
        </row>
        <row r="2684">
          <cell r="F2684" t="str">
            <v>I15011300056</v>
          </cell>
          <cell r="G2684" t="str">
            <v>Helpdesk_Support</v>
          </cell>
          <cell r="H2684" t="str">
            <v>Helpdesk Support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 t="str">
            <v>DPS-JOPL</v>
          </cell>
          <cell r="O2684" t="str">
            <v>SW BY TOKEN</v>
          </cell>
          <cell r="P2684">
            <v>0</v>
          </cell>
          <cell r="R2684">
            <v>1501</v>
          </cell>
          <cell r="S2684" t="str">
            <v>TMS</v>
          </cell>
          <cell r="T2684" t="str">
            <v>direct</v>
          </cell>
          <cell r="V2684" t="str">
            <v>nil</v>
          </cell>
          <cell r="W2684">
            <v>0</v>
          </cell>
          <cell r="X2684">
            <v>0</v>
          </cell>
          <cell r="Z2684" t="str">
            <v>SVC</v>
          </cell>
          <cell r="AA2684" t="str">
            <v/>
          </cell>
        </row>
        <row r="2685">
          <cell r="F2685" t="str">
            <v>I15012000126</v>
          </cell>
          <cell r="G2685" t="str">
            <v>Helpdesk_Support</v>
          </cell>
          <cell r="H2685" t="str">
            <v>Helpdesk Support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 t="str">
            <v>DPS-JOPL</v>
          </cell>
          <cell r="O2685" t="str">
            <v>IDA_TENDER_1169</v>
          </cell>
          <cell r="P2685">
            <v>0</v>
          </cell>
          <cell r="R2685">
            <v>1501</v>
          </cell>
          <cell r="S2685" t="str">
            <v>TMS</v>
          </cell>
          <cell r="T2685" t="str">
            <v>direct</v>
          </cell>
          <cell r="V2685" t="str">
            <v>nil</v>
          </cell>
          <cell r="W2685">
            <v>0</v>
          </cell>
          <cell r="X2685">
            <v>0</v>
          </cell>
          <cell r="Z2685" t="str">
            <v>SVC</v>
          </cell>
          <cell r="AA2685" t="str">
            <v/>
          </cell>
        </row>
        <row r="2686">
          <cell r="F2686" t="str">
            <v>I15011300064</v>
          </cell>
          <cell r="G2686" t="str">
            <v>ONSITE_SUPPORT</v>
          </cell>
          <cell r="H2686" t="str">
            <v>Onsite Support Services</v>
          </cell>
          <cell r="J2686">
            <v>0</v>
          </cell>
          <cell r="K2686">
            <v>0</v>
          </cell>
          <cell r="L2686">
            <v>9.91</v>
          </cell>
          <cell r="M2686">
            <v>0</v>
          </cell>
          <cell r="N2686" t="str">
            <v>DPS-JOPL</v>
          </cell>
          <cell r="O2686" t="str">
            <v>HW COMP BY PERIOD</v>
          </cell>
          <cell r="P2686">
            <v>0.57999999999999996</v>
          </cell>
          <cell r="R2686">
            <v>1501</v>
          </cell>
          <cell r="S2686" t="str">
            <v>TMS</v>
          </cell>
          <cell r="T2686" t="str">
            <v>direct</v>
          </cell>
          <cell r="V2686" t="str">
            <v>non comm</v>
          </cell>
          <cell r="W2686">
            <v>0</v>
          </cell>
          <cell r="X2686">
            <v>0</v>
          </cell>
          <cell r="Z2686" t="str">
            <v>IIPS</v>
          </cell>
          <cell r="AA2686" t="str">
            <v>OTH</v>
          </cell>
        </row>
        <row r="2687">
          <cell r="F2687" t="str">
            <v>I15011400008</v>
          </cell>
          <cell r="G2687" t="str">
            <v>Helpdesk_Support</v>
          </cell>
          <cell r="H2687" t="str">
            <v>Helpdesk Support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 t="str">
            <v>DPS-JOPL</v>
          </cell>
          <cell r="O2687" t="str">
            <v>SW BY TOKEN</v>
          </cell>
          <cell r="P2687">
            <v>0</v>
          </cell>
          <cell r="R2687">
            <v>1501</v>
          </cell>
          <cell r="S2687" t="str">
            <v>TMS</v>
          </cell>
          <cell r="T2687" t="str">
            <v>direct</v>
          </cell>
          <cell r="V2687" t="str">
            <v>nil</v>
          </cell>
          <cell r="W2687">
            <v>0</v>
          </cell>
          <cell r="X2687">
            <v>0</v>
          </cell>
          <cell r="Z2687" t="str">
            <v>SVC</v>
          </cell>
          <cell r="AA2687" t="str">
            <v/>
          </cell>
        </row>
        <row r="2688">
          <cell r="F2688" t="str">
            <v>I15011300064</v>
          </cell>
          <cell r="G2688" t="str">
            <v>PC1205090003</v>
          </cell>
          <cell r="H2688" t="str">
            <v>Acer 300W Power Supply for S670G,S490G</v>
          </cell>
          <cell r="J2688">
            <v>0</v>
          </cell>
          <cell r="K2688">
            <v>220</v>
          </cell>
          <cell r="L2688">
            <v>0</v>
          </cell>
          <cell r="M2688">
            <v>0</v>
          </cell>
          <cell r="N2688" t="str">
            <v>DPS-JOPL</v>
          </cell>
          <cell r="O2688" t="str">
            <v>HW COMP BY PERIOD</v>
          </cell>
          <cell r="P2688">
            <v>1</v>
          </cell>
          <cell r="R2688">
            <v>1501</v>
          </cell>
          <cell r="S2688" t="str">
            <v>TMS</v>
          </cell>
          <cell r="T2688" t="str">
            <v>direct</v>
          </cell>
          <cell r="V2688" t="str">
            <v>nil</v>
          </cell>
          <cell r="W2688">
            <v>0</v>
          </cell>
          <cell r="X2688">
            <v>0</v>
          </cell>
          <cell r="Z2688" t="str">
            <v>Part</v>
          </cell>
          <cell r="AA2688" t="str">
            <v>OTH</v>
          </cell>
        </row>
        <row r="2689">
          <cell r="F2689" t="str">
            <v>I15011300064</v>
          </cell>
          <cell r="G2689" t="str">
            <v>TAXI_EXP</v>
          </cell>
          <cell r="H2689" t="str">
            <v>Taxi Expenses</v>
          </cell>
          <cell r="J2689">
            <v>0</v>
          </cell>
          <cell r="K2689">
            <v>0</v>
          </cell>
          <cell r="L2689">
            <v>0</v>
          </cell>
          <cell r="M2689">
            <v>11.2</v>
          </cell>
          <cell r="N2689" t="str">
            <v>DPS-JOPL</v>
          </cell>
          <cell r="O2689" t="str">
            <v>HW COMP BY PERIOD</v>
          </cell>
          <cell r="P2689">
            <v>1</v>
          </cell>
          <cell r="R2689">
            <v>1501</v>
          </cell>
          <cell r="S2689" t="str">
            <v>TMS</v>
          </cell>
          <cell r="T2689" t="str">
            <v>direct</v>
          </cell>
          <cell r="V2689" t="str">
            <v>nil</v>
          </cell>
          <cell r="W2689">
            <v>0</v>
          </cell>
          <cell r="X2689">
            <v>0</v>
          </cell>
          <cell r="Z2689" t="str">
            <v>Exp</v>
          </cell>
          <cell r="AA2689" t="str">
            <v>OTH</v>
          </cell>
        </row>
        <row r="2690">
          <cell r="F2690" t="str">
            <v>I15011300064</v>
          </cell>
          <cell r="G2690" t="str">
            <v>TAXI_EXP</v>
          </cell>
          <cell r="H2690" t="str">
            <v>Taxi Expenses</v>
          </cell>
          <cell r="J2690">
            <v>0</v>
          </cell>
          <cell r="K2690">
            <v>0</v>
          </cell>
          <cell r="L2690">
            <v>0</v>
          </cell>
          <cell r="M2690">
            <v>10</v>
          </cell>
          <cell r="N2690" t="str">
            <v>DPS-JOPL</v>
          </cell>
          <cell r="O2690" t="str">
            <v>HW COMP BY PERIOD</v>
          </cell>
          <cell r="P2690">
            <v>1</v>
          </cell>
          <cell r="R2690">
            <v>1501</v>
          </cell>
          <cell r="S2690" t="str">
            <v>TMS</v>
          </cell>
          <cell r="T2690" t="str">
            <v>direct</v>
          </cell>
          <cell r="V2690" t="str">
            <v>nil</v>
          </cell>
          <cell r="W2690">
            <v>0</v>
          </cell>
          <cell r="X2690">
            <v>0</v>
          </cell>
          <cell r="Z2690" t="str">
            <v>Exp</v>
          </cell>
          <cell r="AA2690" t="str">
            <v>OTH</v>
          </cell>
        </row>
        <row r="2691">
          <cell r="F2691" t="str">
            <v>I15011300064</v>
          </cell>
          <cell r="G2691" t="str">
            <v>ONSITE_SUPPORT</v>
          </cell>
          <cell r="H2691" t="str">
            <v>Onsite Support Services</v>
          </cell>
          <cell r="J2691">
            <v>0</v>
          </cell>
          <cell r="K2691">
            <v>0</v>
          </cell>
          <cell r="L2691">
            <v>9.91</v>
          </cell>
          <cell r="M2691">
            <v>0</v>
          </cell>
          <cell r="N2691" t="str">
            <v>DPS-JOPL</v>
          </cell>
          <cell r="O2691" t="str">
            <v>HW COMP BY PERIOD</v>
          </cell>
          <cell r="P2691">
            <v>0.57999999999999996</v>
          </cell>
          <cell r="R2691">
            <v>1501</v>
          </cell>
          <cell r="S2691" t="str">
            <v>TMS</v>
          </cell>
          <cell r="T2691" t="str">
            <v>direct</v>
          </cell>
          <cell r="V2691" t="str">
            <v>non comm</v>
          </cell>
          <cell r="W2691">
            <v>0</v>
          </cell>
          <cell r="X2691">
            <v>0</v>
          </cell>
          <cell r="Z2691" t="str">
            <v>IIPS</v>
          </cell>
          <cell r="AA2691" t="str">
            <v>OTH</v>
          </cell>
        </row>
        <row r="2692">
          <cell r="F2692" t="str">
            <v>I15011200122</v>
          </cell>
          <cell r="G2692" t="str">
            <v>Helpdesk_Support</v>
          </cell>
          <cell r="H2692" t="str">
            <v>Helpdesk Support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 t="str">
            <v>DPS-JOPL</v>
          </cell>
          <cell r="O2692" t="str">
            <v>SW BY TOKEN</v>
          </cell>
          <cell r="P2692">
            <v>0</v>
          </cell>
          <cell r="R2692">
            <v>1501</v>
          </cell>
          <cell r="S2692" t="str">
            <v>TMS</v>
          </cell>
          <cell r="T2692" t="str">
            <v>direct</v>
          </cell>
          <cell r="V2692" t="str">
            <v>nil</v>
          </cell>
          <cell r="W2692">
            <v>0</v>
          </cell>
          <cell r="X2692">
            <v>0</v>
          </cell>
          <cell r="Z2692" t="str">
            <v>SVC</v>
          </cell>
          <cell r="AA2692" t="str">
            <v/>
          </cell>
        </row>
        <row r="2693">
          <cell r="F2693" t="str">
            <v>I15011200205</v>
          </cell>
          <cell r="G2693" t="str">
            <v>NH06ZA028AP</v>
          </cell>
          <cell r="H2693" t="str">
            <v>Item: NH06ZA028AP / IS1102004044 / APC SMART-UPS RT 192V RM BATTERY PACK</v>
          </cell>
          <cell r="I2693" t="str">
            <v>MWSHMA_HMA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 t="str">
            <v>ESS-JOPL</v>
          </cell>
          <cell r="O2693" t="str">
            <v>Only UM</v>
          </cell>
          <cell r="P2693">
            <v>1</v>
          </cell>
          <cell r="Q2693" t="str">
            <v>PMONCCEPO14000018</v>
          </cell>
          <cell r="R2693">
            <v>1501</v>
          </cell>
          <cell r="S2693" t="str">
            <v>TMS</v>
          </cell>
          <cell r="T2693" t="str">
            <v>direct</v>
          </cell>
          <cell r="V2693" t="str">
            <v>nil</v>
          </cell>
          <cell r="W2693">
            <v>0</v>
          </cell>
          <cell r="X2693">
            <v>0</v>
          </cell>
          <cell r="Z2693" t="str">
            <v>Nil</v>
          </cell>
          <cell r="AA2693" t="str">
            <v>PUB</v>
          </cell>
        </row>
        <row r="2694">
          <cell r="F2694" t="str">
            <v>I15011200205</v>
          </cell>
          <cell r="G2694" t="str">
            <v>OT99YY888OT</v>
          </cell>
          <cell r="H2694" t="str">
            <v>Item: OT99YY888OT / SMAPMP07059 / SOFTWARE SERVICE CODE</v>
          </cell>
          <cell r="I2694" t="str">
            <v>MWSHMA_HMA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 t="str">
            <v>ESS-JOPL</v>
          </cell>
          <cell r="O2694" t="str">
            <v>Only UM</v>
          </cell>
          <cell r="P2694">
            <v>1</v>
          </cell>
          <cell r="Q2694" t="str">
            <v>PMONCCEPO14000018</v>
          </cell>
          <cell r="R2694">
            <v>1501</v>
          </cell>
          <cell r="S2694" t="str">
            <v>TMS</v>
          </cell>
          <cell r="T2694" t="str">
            <v>direct</v>
          </cell>
          <cell r="V2694" t="str">
            <v>nil</v>
          </cell>
          <cell r="W2694">
            <v>0</v>
          </cell>
          <cell r="X2694">
            <v>0</v>
          </cell>
          <cell r="Z2694" t="str">
            <v>Nil</v>
          </cell>
          <cell r="AA2694" t="str">
            <v>PUB</v>
          </cell>
        </row>
        <row r="2695">
          <cell r="F2695" t="str">
            <v>I15010600166</v>
          </cell>
          <cell r="G2695" t="str">
            <v>contract_cover</v>
          </cell>
          <cell r="H2695" t="str">
            <v>Fixed Price</v>
          </cell>
          <cell r="I2695" t="str">
            <v>MMSDSS_MNS</v>
          </cell>
          <cell r="J2695">
            <v>42878</v>
          </cell>
          <cell r="K2695">
            <v>0</v>
          </cell>
          <cell r="L2695">
            <v>0</v>
          </cell>
          <cell r="M2695">
            <v>0</v>
          </cell>
          <cell r="N2695" t="str">
            <v>DPS-JOPL</v>
          </cell>
          <cell r="O2695" t="str">
            <v>Only UM</v>
          </cell>
          <cell r="P2695">
            <v>1</v>
          </cell>
          <cell r="Q2695" t="str">
            <v>TPO000EPO14010313</v>
          </cell>
          <cell r="R2695">
            <v>1501</v>
          </cell>
          <cell r="S2695" t="str">
            <v>TMS</v>
          </cell>
          <cell r="T2695" t="str">
            <v>direct</v>
          </cell>
          <cell r="V2695" t="str">
            <v>SBM 2.4 MNS</v>
          </cell>
          <cell r="W2695">
            <v>4287.8</v>
          </cell>
          <cell r="X2695">
            <v>4287.8</v>
          </cell>
          <cell r="Z2695" t="str">
            <v>MNS</v>
          </cell>
          <cell r="AA2695" t="str">
            <v>PUB</v>
          </cell>
        </row>
        <row r="2696">
          <cell r="F2696" t="str">
            <v>I15011000011</v>
          </cell>
          <cell r="G2696" t="str">
            <v>Helpdesk_Support</v>
          </cell>
          <cell r="H2696" t="str">
            <v>Helpdesk Support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 t="str">
            <v>ESS-JOPL</v>
          </cell>
          <cell r="O2696" t="str">
            <v>FACILITY MGT</v>
          </cell>
          <cell r="P2696">
            <v>0</v>
          </cell>
          <cell r="R2696">
            <v>1501</v>
          </cell>
          <cell r="S2696" t="str">
            <v>TMS</v>
          </cell>
          <cell r="T2696" t="str">
            <v>direct</v>
          </cell>
          <cell r="V2696" t="str">
            <v>nil</v>
          </cell>
          <cell r="W2696">
            <v>0</v>
          </cell>
          <cell r="X2696">
            <v>0</v>
          </cell>
          <cell r="Z2696" t="str">
            <v>SVC</v>
          </cell>
          <cell r="AA2696" t="str">
            <v/>
          </cell>
        </row>
        <row r="2697">
          <cell r="F2697" t="str">
            <v>I15011900012</v>
          </cell>
          <cell r="G2697" t="str">
            <v>contract_cover</v>
          </cell>
          <cell r="H2697" t="str">
            <v>Fixed Price</v>
          </cell>
          <cell r="I2697" t="str">
            <v>MMSDSS_MNS</v>
          </cell>
          <cell r="J2697">
            <v>86400</v>
          </cell>
          <cell r="K2697">
            <v>0</v>
          </cell>
          <cell r="L2697">
            <v>0</v>
          </cell>
          <cell r="M2697">
            <v>0</v>
          </cell>
          <cell r="N2697" t="str">
            <v>ESS-JOPL</v>
          </cell>
          <cell r="O2697" t="str">
            <v>Only UM</v>
          </cell>
          <cell r="P2697">
            <v>1</v>
          </cell>
          <cell r="Q2697" t="str">
            <v>NPO000EPO13000653</v>
          </cell>
          <cell r="R2697">
            <v>1501</v>
          </cell>
          <cell r="S2697" t="str">
            <v>TMS</v>
          </cell>
          <cell r="T2697" t="str">
            <v>direct</v>
          </cell>
          <cell r="V2697" t="str">
            <v>SBM 2.4 MNS</v>
          </cell>
          <cell r="W2697">
            <v>8640</v>
          </cell>
          <cell r="X2697">
            <v>8640</v>
          </cell>
          <cell r="Z2697" t="str">
            <v>MNS</v>
          </cell>
          <cell r="AA2697" t="str">
            <v>PUB</v>
          </cell>
        </row>
        <row r="2698">
          <cell r="F2698" t="str">
            <v>I15012400002</v>
          </cell>
          <cell r="G2698" t="str">
            <v>Helpdesk_Support</v>
          </cell>
          <cell r="H2698" t="str">
            <v>Helpdesk Support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 t="str">
            <v>ESS-JOPL</v>
          </cell>
          <cell r="O2698" t="str">
            <v>FACILITY MGT</v>
          </cell>
          <cell r="P2698">
            <v>0</v>
          </cell>
          <cell r="R2698">
            <v>1501</v>
          </cell>
          <cell r="S2698" t="str">
            <v>TMS</v>
          </cell>
          <cell r="T2698" t="str">
            <v>direct</v>
          </cell>
          <cell r="V2698" t="str">
            <v>nil</v>
          </cell>
          <cell r="W2698">
            <v>0</v>
          </cell>
          <cell r="X2698">
            <v>0</v>
          </cell>
          <cell r="Z2698" t="str">
            <v>SVC</v>
          </cell>
          <cell r="AA2698" t="str">
            <v/>
          </cell>
        </row>
        <row r="2699">
          <cell r="F2699" t="str">
            <v>I15010900100</v>
          </cell>
          <cell r="G2699" t="str">
            <v>contract_cover</v>
          </cell>
          <cell r="H2699" t="str">
            <v>Fixed Price</v>
          </cell>
          <cell r="I2699" t="str">
            <v>MMSDSS_MNS</v>
          </cell>
          <cell r="J2699">
            <v>11446.86</v>
          </cell>
          <cell r="K2699">
            <v>0</v>
          </cell>
          <cell r="L2699">
            <v>0</v>
          </cell>
          <cell r="M2699">
            <v>0</v>
          </cell>
          <cell r="N2699" t="str">
            <v>DPS-JOPL</v>
          </cell>
          <cell r="O2699" t="str">
            <v>Only UM</v>
          </cell>
          <cell r="P2699">
            <v>1</v>
          </cell>
          <cell r="Q2699" t="str">
            <v>PR1518216</v>
          </cell>
          <cell r="R2699">
            <v>1501</v>
          </cell>
          <cell r="S2699" t="str">
            <v>TMS</v>
          </cell>
          <cell r="T2699" t="str">
            <v>direct</v>
          </cell>
          <cell r="V2699" t="str">
            <v>non comm</v>
          </cell>
          <cell r="W2699">
            <v>0</v>
          </cell>
          <cell r="X2699">
            <v>0</v>
          </cell>
          <cell r="Z2699" t="str">
            <v>MNS</v>
          </cell>
          <cell r="AA2699" t="str">
            <v>OTH</v>
          </cell>
        </row>
        <row r="2700">
          <cell r="F2700" t="str">
            <v>I15011300061</v>
          </cell>
          <cell r="G2700" t="str">
            <v>Helpdesk_Support</v>
          </cell>
          <cell r="H2700" t="str">
            <v>Helpdesk Support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 t="str">
            <v>ESS-JOPL</v>
          </cell>
          <cell r="O2700" t="str">
            <v>FACILITY MGT</v>
          </cell>
          <cell r="P2700">
            <v>0</v>
          </cell>
          <cell r="R2700">
            <v>1501</v>
          </cell>
          <cell r="S2700" t="str">
            <v>TMS</v>
          </cell>
          <cell r="T2700" t="str">
            <v>direct</v>
          </cell>
          <cell r="V2700" t="str">
            <v>nil</v>
          </cell>
          <cell r="W2700">
            <v>0</v>
          </cell>
          <cell r="X2700">
            <v>0</v>
          </cell>
          <cell r="Z2700" t="str">
            <v>SVC</v>
          </cell>
          <cell r="AA2700" t="str">
            <v/>
          </cell>
        </row>
        <row r="2701">
          <cell r="F2701" t="str">
            <v>I15011200219</v>
          </cell>
          <cell r="G2701" t="str">
            <v>Helpdesk_Support</v>
          </cell>
          <cell r="H2701" t="str">
            <v>Helpdesk Support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 t="str">
            <v>DPS-JOPL</v>
          </cell>
          <cell r="O2701" t="str">
            <v>IDA_TENDER_1169</v>
          </cell>
          <cell r="P2701">
            <v>0</v>
          </cell>
          <cell r="R2701">
            <v>1501</v>
          </cell>
          <cell r="S2701" t="str">
            <v>TMS</v>
          </cell>
          <cell r="T2701" t="str">
            <v>direct</v>
          </cell>
          <cell r="V2701" t="str">
            <v>nil</v>
          </cell>
          <cell r="W2701">
            <v>0</v>
          </cell>
          <cell r="X2701">
            <v>0</v>
          </cell>
          <cell r="Z2701" t="str">
            <v>SVC</v>
          </cell>
          <cell r="AA2701" t="str">
            <v/>
          </cell>
        </row>
        <row r="2702">
          <cell r="F2702" t="str">
            <v>I15011300062</v>
          </cell>
          <cell r="G2702" t="str">
            <v>Helpdesk_Support</v>
          </cell>
          <cell r="H2702" t="str">
            <v>Helpdesk Support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 t="str">
            <v>ESS-JOPL</v>
          </cell>
          <cell r="O2702" t="str">
            <v>FACILITY MGT</v>
          </cell>
          <cell r="P2702">
            <v>0</v>
          </cell>
          <cell r="R2702">
            <v>1501</v>
          </cell>
          <cell r="S2702" t="str">
            <v>TMS</v>
          </cell>
          <cell r="T2702" t="str">
            <v>direct</v>
          </cell>
          <cell r="V2702" t="str">
            <v>nil</v>
          </cell>
          <cell r="W2702">
            <v>0</v>
          </cell>
          <cell r="X2702">
            <v>0</v>
          </cell>
          <cell r="Z2702" t="str">
            <v>SVC</v>
          </cell>
          <cell r="AA2702" t="str">
            <v/>
          </cell>
        </row>
        <row r="2703">
          <cell r="F2703" t="str">
            <v>I15012400008</v>
          </cell>
          <cell r="G2703" t="str">
            <v>Helpdesk_Support</v>
          </cell>
          <cell r="H2703" t="str">
            <v>Helpdesk Support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 t="str">
            <v>ESS-JOPL</v>
          </cell>
          <cell r="O2703" t="str">
            <v>FACILITY MGT</v>
          </cell>
          <cell r="P2703">
            <v>0</v>
          </cell>
          <cell r="R2703">
            <v>1501</v>
          </cell>
          <cell r="S2703" t="str">
            <v>TMS</v>
          </cell>
          <cell r="T2703" t="str">
            <v>direct</v>
          </cell>
          <cell r="V2703" t="str">
            <v>nil</v>
          </cell>
          <cell r="W2703">
            <v>0</v>
          </cell>
          <cell r="X2703">
            <v>0</v>
          </cell>
          <cell r="Z2703" t="str">
            <v>SVC</v>
          </cell>
          <cell r="AA2703" t="str">
            <v/>
          </cell>
        </row>
        <row r="2704">
          <cell r="F2704" t="str">
            <v>I15011300090</v>
          </cell>
          <cell r="G2704" t="str">
            <v>Helpdesk_Support</v>
          </cell>
          <cell r="H2704" t="str">
            <v>Helpdesk Support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 t="str">
            <v>ESS-JOPL</v>
          </cell>
          <cell r="O2704" t="str">
            <v>FACILITY MGT</v>
          </cell>
          <cell r="P2704">
            <v>0.5</v>
          </cell>
          <cell r="R2704">
            <v>1501</v>
          </cell>
          <cell r="S2704" t="str">
            <v>TMS</v>
          </cell>
          <cell r="T2704" t="str">
            <v>direct</v>
          </cell>
          <cell r="V2704" t="str">
            <v>nil</v>
          </cell>
          <cell r="W2704">
            <v>0</v>
          </cell>
          <cell r="X2704">
            <v>0</v>
          </cell>
          <cell r="Z2704" t="str">
            <v>SVC</v>
          </cell>
          <cell r="AA2704" t="str">
            <v/>
          </cell>
        </row>
        <row r="2705">
          <cell r="F2705" t="str">
            <v>I15010600198</v>
          </cell>
          <cell r="G2705" t="str">
            <v>Helpdesk_Support</v>
          </cell>
          <cell r="H2705" t="str">
            <v>Helpdesk Support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 t="str">
            <v>DPS-JOPL</v>
          </cell>
          <cell r="O2705" t="str">
            <v>IDA_TENDER_1169</v>
          </cell>
          <cell r="P2705">
            <v>0.5</v>
          </cell>
          <cell r="R2705">
            <v>1501</v>
          </cell>
          <cell r="S2705" t="str">
            <v>TMS</v>
          </cell>
          <cell r="T2705" t="str">
            <v>direct</v>
          </cell>
          <cell r="V2705" t="str">
            <v>nil</v>
          </cell>
          <cell r="W2705">
            <v>0</v>
          </cell>
          <cell r="X2705">
            <v>0</v>
          </cell>
          <cell r="Z2705" t="str">
            <v>SVC</v>
          </cell>
          <cell r="AA2705" t="str">
            <v/>
          </cell>
        </row>
        <row r="2706">
          <cell r="F2706" t="str">
            <v>I15012300065</v>
          </cell>
          <cell r="G2706" t="str">
            <v>ONSITE_SUPPORT</v>
          </cell>
          <cell r="H2706" t="str">
            <v>Onsite Support Services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 t="str">
            <v>DPS-JOPL</v>
          </cell>
          <cell r="O2706" t="str">
            <v>PRE_ORDER HANDLING</v>
          </cell>
          <cell r="P2706">
            <v>0.25</v>
          </cell>
          <cell r="R2706">
            <v>1501</v>
          </cell>
          <cell r="S2706" t="str">
            <v>TMS</v>
          </cell>
          <cell r="T2706" t="str">
            <v>direct</v>
          </cell>
          <cell r="V2706" t="str">
            <v>nil</v>
          </cell>
          <cell r="W2706">
            <v>0</v>
          </cell>
          <cell r="X2706">
            <v>0</v>
          </cell>
          <cell r="Z2706" t="str">
            <v>IIPS</v>
          </cell>
          <cell r="AA2706" t="str">
            <v>OTH</v>
          </cell>
        </row>
        <row r="2707">
          <cell r="F2707" t="str">
            <v>I15012300065</v>
          </cell>
          <cell r="G2707" t="str">
            <v>PC1201040036</v>
          </cell>
          <cell r="H2707" t="str">
            <v>HP 146GB 15K 6G SAS 15K 2.5"DP HDD P/NO: 512547-B21</v>
          </cell>
          <cell r="J2707">
            <v>0</v>
          </cell>
          <cell r="K2707">
            <v>153.41</v>
          </cell>
          <cell r="L2707">
            <v>0</v>
          </cell>
          <cell r="M2707">
            <v>0</v>
          </cell>
          <cell r="N2707" t="str">
            <v>DPS-JOPL</v>
          </cell>
          <cell r="O2707" t="str">
            <v>PRE_ORDER HANDLING</v>
          </cell>
          <cell r="P2707">
            <v>1</v>
          </cell>
          <cell r="R2707">
            <v>1501</v>
          </cell>
          <cell r="S2707" t="str">
            <v>TMS</v>
          </cell>
          <cell r="T2707" t="str">
            <v>direct</v>
          </cell>
          <cell r="V2707" t="str">
            <v>nil</v>
          </cell>
          <cell r="W2707">
            <v>0</v>
          </cell>
          <cell r="X2707">
            <v>0</v>
          </cell>
          <cell r="Z2707" t="str">
            <v>Part</v>
          </cell>
          <cell r="AA2707" t="str">
            <v>OTH</v>
          </cell>
        </row>
        <row r="2708">
          <cell r="F2708" t="str">
            <v>I15012300065</v>
          </cell>
          <cell r="G2708" t="str">
            <v>PUBLIC_EXP</v>
          </cell>
          <cell r="H2708" t="str">
            <v>Public Transport Expenses</v>
          </cell>
          <cell r="J2708">
            <v>0</v>
          </cell>
          <cell r="K2708">
            <v>0</v>
          </cell>
          <cell r="L2708">
            <v>0</v>
          </cell>
          <cell r="M2708">
            <v>3</v>
          </cell>
          <cell r="N2708" t="str">
            <v>DPS-JOPL</v>
          </cell>
          <cell r="O2708" t="str">
            <v>PRE_ORDER HANDLING</v>
          </cell>
          <cell r="P2708">
            <v>1</v>
          </cell>
          <cell r="R2708">
            <v>1501</v>
          </cell>
          <cell r="S2708" t="str">
            <v>TMS</v>
          </cell>
          <cell r="T2708" t="str">
            <v>direct</v>
          </cell>
          <cell r="V2708" t="str">
            <v>nil</v>
          </cell>
          <cell r="W2708">
            <v>0</v>
          </cell>
          <cell r="X2708">
            <v>0</v>
          </cell>
          <cell r="Z2708" t="str">
            <v>Exp</v>
          </cell>
          <cell r="AA2708" t="str">
            <v>OTH</v>
          </cell>
        </row>
        <row r="2709">
          <cell r="F2709" t="str">
            <v>I15010500040</v>
          </cell>
          <cell r="G2709" t="str">
            <v>PHONE_SUPPORT</v>
          </cell>
          <cell r="H2709" t="str">
            <v>Phone Support Services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 t="str">
            <v>ESS-JOPL</v>
          </cell>
          <cell r="O2709" t="str">
            <v>SW BY TOKEN</v>
          </cell>
          <cell r="P2709">
            <v>0</v>
          </cell>
          <cell r="R2709">
            <v>1501</v>
          </cell>
          <cell r="S2709" t="str">
            <v>TMS</v>
          </cell>
          <cell r="T2709" t="str">
            <v>direct</v>
          </cell>
          <cell r="V2709" t="str">
            <v>nil</v>
          </cell>
          <cell r="W2709">
            <v>0</v>
          </cell>
          <cell r="X2709">
            <v>0</v>
          </cell>
          <cell r="Z2709" t="str">
            <v>SVC</v>
          </cell>
          <cell r="AA2709" t="str">
            <v>OTH</v>
          </cell>
        </row>
        <row r="2710">
          <cell r="F2710" t="str">
            <v>I15010500040</v>
          </cell>
          <cell r="G2710" t="str">
            <v>REMOTE_SUPPORT</v>
          </cell>
          <cell r="H2710" t="str">
            <v>Remote Support Services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 t="str">
            <v>ESS-JOPL</v>
          </cell>
          <cell r="O2710" t="str">
            <v>SW BY TOKEN</v>
          </cell>
          <cell r="P2710">
            <v>2</v>
          </cell>
          <cell r="R2710">
            <v>1501</v>
          </cell>
          <cell r="S2710" t="str">
            <v>TMS</v>
          </cell>
          <cell r="T2710" t="str">
            <v>direct</v>
          </cell>
          <cell r="V2710" t="str">
            <v>nil</v>
          </cell>
          <cell r="W2710">
            <v>0</v>
          </cell>
          <cell r="X2710">
            <v>0</v>
          </cell>
          <cell r="Z2710" t="str">
            <v>SVC</v>
          </cell>
          <cell r="AA2710" t="str">
            <v>OTH</v>
          </cell>
        </row>
        <row r="2711">
          <cell r="F2711" t="str">
            <v>I15011300082</v>
          </cell>
          <cell r="G2711" t="str">
            <v>Helpdesk_Support</v>
          </cell>
          <cell r="H2711" t="str">
            <v>Helpdesk Support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 t="str">
            <v>DPS-JOPL</v>
          </cell>
          <cell r="O2711" t="str">
            <v>IDA_TENDER_1169</v>
          </cell>
          <cell r="P2711">
            <v>0</v>
          </cell>
          <cell r="R2711">
            <v>1501</v>
          </cell>
          <cell r="S2711" t="str">
            <v>TMS</v>
          </cell>
          <cell r="T2711" t="str">
            <v>direct</v>
          </cell>
          <cell r="V2711" t="str">
            <v>nil</v>
          </cell>
          <cell r="W2711">
            <v>0</v>
          </cell>
          <cell r="X2711">
            <v>0</v>
          </cell>
          <cell r="Z2711" t="str">
            <v>SVC</v>
          </cell>
          <cell r="AA2711" t="str">
            <v/>
          </cell>
        </row>
        <row r="2712">
          <cell r="F2712" t="str">
            <v>I15010500064</v>
          </cell>
          <cell r="G2712" t="str">
            <v>INSPECTION</v>
          </cell>
          <cell r="H2712" t="str">
            <v>Inspection Services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 t="str">
            <v>DPS-JOPL</v>
          </cell>
          <cell r="P2712">
            <v>0.5</v>
          </cell>
          <cell r="R2712">
            <v>1501</v>
          </cell>
          <cell r="S2712" t="str">
            <v>TMS</v>
          </cell>
          <cell r="T2712" t="str">
            <v>direct</v>
          </cell>
          <cell r="V2712" t="str">
            <v>nil</v>
          </cell>
          <cell r="W2712">
            <v>0</v>
          </cell>
          <cell r="X2712">
            <v>0</v>
          </cell>
          <cell r="Z2712" t="str">
            <v>SVC</v>
          </cell>
          <cell r="AA2712" t="str">
            <v/>
          </cell>
        </row>
        <row r="2713">
          <cell r="F2713" t="str">
            <v>I15012800012</v>
          </cell>
          <cell r="G2713" t="str">
            <v>INSPECTION</v>
          </cell>
          <cell r="H2713" t="str">
            <v>Inspection Services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 t="str">
            <v>DPS-JOPL</v>
          </cell>
          <cell r="P2713">
            <v>0.5</v>
          </cell>
          <cell r="R2713">
            <v>1501</v>
          </cell>
          <cell r="S2713" t="str">
            <v>TMS</v>
          </cell>
          <cell r="T2713" t="str">
            <v>direct</v>
          </cell>
          <cell r="V2713" t="str">
            <v>nil</v>
          </cell>
          <cell r="W2713">
            <v>0</v>
          </cell>
          <cell r="X2713">
            <v>0</v>
          </cell>
          <cell r="Z2713" t="str">
            <v>SVC</v>
          </cell>
          <cell r="AA2713" t="str">
            <v/>
          </cell>
        </row>
        <row r="2714">
          <cell r="F2714" t="str">
            <v>I15011200109</v>
          </cell>
          <cell r="G2714" t="str">
            <v>INSPECTION</v>
          </cell>
          <cell r="H2714" t="str">
            <v>Inspection Services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 t="str">
            <v>ESS-JOPL</v>
          </cell>
          <cell r="P2714">
            <v>0.5</v>
          </cell>
          <cell r="R2714">
            <v>1501</v>
          </cell>
          <cell r="S2714" t="str">
            <v>TMS</v>
          </cell>
          <cell r="T2714" t="str">
            <v>direct</v>
          </cell>
          <cell r="V2714" t="str">
            <v>nil</v>
          </cell>
          <cell r="W2714">
            <v>0</v>
          </cell>
          <cell r="X2714">
            <v>0</v>
          </cell>
          <cell r="Z2714" t="str">
            <v>SVC</v>
          </cell>
          <cell r="AA2714" t="str">
            <v/>
          </cell>
        </row>
        <row r="2715">
          <cell r="F2715" t="str">
            <v>I15011200105</v>
          </cell>
          <cell r="G2715" t="str">
            <v>INSPECTION</v>
          </cell>
          <cell r="H2715" t="str">
            <v>Inspection Services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 t="str">
            <v>DPS-JOPL</v>
          </cell>
          <cell r="P2715">
            <v>0.5</v>
          </cell>
          <cell r="R2715">
            <v>1501</v>
          </cell>
          <cell r="S2715" t="str">
            <v>TMS</v>
          </cell>
          <cell r="T2715" t="str">
            <v>direct</v>
          </cell>
          <cell r="V2715" t="str">
            <v>nil</v>
          </cell>
          <cell r="W2715">
            <v>0</v>
          </cell>
          <cell r="X2715">
            <v>0</v>
          </cell>
          <cell r="Z2715" t="str">
            <v>SVC</v>
          </cell>
          <cell r="AA2715" t="str">
            <v/>
          </cell>
        </row>
        <row r="2716">
          <cell r="F2716" t="str">
            <v>I15012000046</v>
          </cell>
          <cell r="G2716" t="str">
            <v>INSPECTION</v>
          </cell>
          <cell r="H2716" t="str">
            <v>Inspection Services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 t="str">
            <v>DPS-JOPL</v>
          </cell>
          <cell r="P2716">
            <v>0.5</v>
          </cell>
          <cell r="R2716">
            <v>1501</v>
          </cell>
          <cell r="S2716" t="str">
            <v>TMS</v>
          </cell>
          <cell r="T2716" t="str">
            <v>direct</v>
          </cell>
          <cell r="V2716" t="str">
            <v>nil</v>
          </cell>
          <cell r="W2716">
            <v>0</v>
          </cell>
          <cell r="X2716">
            <v>0</v>
          </cell>
          <cell r="Z2716" t="str">
            <v>SVC</v>
          </cell>
          <cell r="AA2716" t="str">
            <v/>
          </cell>
        </row>
        <row r="2717">
          <cell r="F2717" t="str">
            <v>I15012600145</v>
          </cell>
          <cell r="G2717" t="str">
            <v>TAXI_EXP</v>
          </cell>
          <cell r="H2717" t="str">
            <v>Taxi Expenses</v>
          </cell>
          <cell r="J2717">
            <v>0</v>
          </cell>
          <cell r="K2717">
            <v>0</v>
          </cell>
          <cell r="L2717">
            <v>0</v>
          </cell>
          <cell r="M2717">
            <v>20.170000000000002</v>
          </cell>
          <cell r="N2717" t="str">
            <v>DPS-JOPL</v>
          </cell>
          <cell r="O2717" t="str">
            <v>PROFESSIONAL SALES</v>
          </cell>
          <cell r="P2717">
            <v>1</v>
          </cell>
          <cell r="Q2717" t="str">
            <v>OE#14060835</v>
          </cell>
          <cell r="R2717">
            <v>1501</v>
          </cell>
          <cell r="S2717" t="str">
            <v>TMS</v>
          </cell>
          <cell r="T2717" t="str">
            <v>direct</v>
          </cell>
          <cell r="V2717" t="str">
            <v>nil</v>
          </cell>
          <cell r="W2717">
            <v>0</v>
          </cell>
          <cell r="X2717">
            <v>0</v>
          </cell>
          <cell r="Z2717" t="str">
            <v>Exp</v>
          </cell>
          <cell r="AA2717" t="str">
            <v>OTH</v>
          </cell>
        </row>
        <row r="2718">
          <cell r="F2718" t="str">
            <v>I15012600145</v>
          </cell>
          <cell r="G2718" t="str">
            <v>TAXI_EXP</v>
          </cell>
          <cell r="H2718" t="str">
            <v>Taxi Expenses</v>
          </cell>
          <cell r="J2718">
            <v>0</v>
          </cell>
          <cell r="K2718">
            <v>0</v>
          </cell>
          <cell r="L2718">
            <v>0</v>
          </cell>
          <cell r="M2718">
            <v>11.45</v>
          </cell>
          <cell r="N2718" t="str">
            <v>DPS-JOPL</v>
          </cell>
          <cell r="O2718" t="str">
            <v>PROFESSIONAL SALES</v>
          </cell>
          <cell r="P2718">
            <v>1</v>
          </cell>
          <cell r="Q2718" t="str">
            <v>OE#14060835</v>
          </cell>
          <cell r="R2718">
            <v>1501</v>
          </cell>
          <cell r="S2718" t="str">
            <v>TMS</v>
          </cell>
          <cell r="T2718" t="str">
            <v>direct</v>
          </cell>
          <cell r="V2718" t="str">
            <v>nil</v>
          </cell>
          <cell r="W2718">
            <v>0</v>
          </cell>
          <cell r="X2718">
            <v>0</v>
          </cell>
          <cell r="Z2718" t="str">
            <v>Exp</v>
          </cell>
          <cell r="AA2718" t="str">
            <v>OTH</v>
          </cell>
        </row>
        <row r="2719">
          <cell r="F2719" t="str">
            <v>I15012600145</v>
          </cell>
          <cell r="G2719" t="str">
            <v>TAXI_EXP</v>
          </cell>
          <cell r="H2719" t="str">
            <v>Taxi Expenses</v>
          </cell>
          <cell r="J2719">
            <v>0</v>
          </cell>
          <cell r="K2719">
            <v>0</v>
          </cell>
          <cell r="L2719">
            <v>0</v>
          </cell>
          <cell r="M2719">
            <v>12.4</v>
          </cell>
          <cell r="N2719" t="str">
            <v>DPS-JOPL</v>
          </cell>
          <cell r="O2719" t="str">
            <v>PROFESSIONAL SALES</v>
          </cell>
          <cell r="P2719">
            <v>1</v>
          </cell>
          <cell r="Q2719" t="str">
            <v>OE#14060835</v>
          </cell>
          <cell r="R2719">
            <v>1501</v>
          </cell>
          <cell r="S2719" t="str">
            <v>TMS</v>
          </cell>
          <cell r="T2719" t="str">
            <v>direct</v>
          </cell>
          <cell r="V2719" t="str">
            <v>nil</v>
          </cell>
          <cell r="W2719">
            <v>0</v>
          </cell>
          <cell r="X2719">
            <v>0</v>
          </cell>
          <cell r="Z2719" t="str">
            <v>Exp</v>
          </cell>
          <cell r="AA2719" t="str">
            <v>OTH</v>
          </cell>
        </row>
        <row r="2720">
          <cell r="F2720" t="str">
            <v>I15012600145</v>
          </cell>
          <cell r="G2720" t="str">
            <v>TAXI_EXP</v>
          </cell>
          <cell r="H2720" t="str">
            <v>Taxi Expenses</v>
          </cell>
          <cell r="J2720">
            <v>0</v>
          </cell>
          <cell r="K2720">
            <v>0</v>
          </cell>
          <cell r="L2720">
            <v>0</v>
          </cell>
          <cell r="M2720">
            <v>21.55</v>
          </cell>
          <cell r="N2720" t="str">
            <v>DPS-JOPL</v>
          </cell>
          <cell r="O2720" t="str">
            <v>PROFESSIONAL SALES</v>
          </cell>
          <cell r="P2720">
            <v>1</v>
          </cell>
          <cell r="Q2720" t="str">
            <v>OE#14060835</v>
          </cell>
          <cell r="R2720">
            <v>1501</v>
          </cell>
          <cell r="S2720" t="str">
            <v>TMS</v>
          </cell>
          <cell r="T2720" t="str">
            <v>direct</v>
          </cell>
          <cell r="V2720" t="str">
            <v>nil</v>
          </cell>
          <cell r="W2720">
            <v>0</v>
          </cell>
          <cell r="X2720">
            <v>0</v>
          </cell>
          <cell r="Z2720" t="str">
            <v>Exp</v>
          </cell>
          <cell r="AA2720" t="str">
            <v>OTH</v>
          </cell>
        </row>
        <row r="2721">
          <cell r="F2721" t="str">
            <v>I15012600145</v>
          </cell>
          <cell r="G2721" t="str">
            <v>TAXI_EXP</v>
          </cell>
          <cell r="H2721" t="str">
            <v>Taxi Expenses</v>
          </cell>
          <cell r="J2721">
            <v>0</v>
          </cell>
          <cell r="K2721">
            <v>0</v>
          </cell>
          <cell r="L2721">
            <v>0</v>
          </cell>
          <cell r="M2721">
            <v>11.21</v>
          </cell>
          <cell r="N2721" t="str">
            <v>DPS-JOPL</v>
          </cell>
          <cell r="O2721" t="str">
            <v>PROFESSIONAL SALES</v>
          </cell>
          <cell r="P2721">
            <v>1</v>
          </cell>
          <cell r="Q2721" t="str">
            <v>OE#14060835</v>
          </cell>
          <cell r="R2721">
            <v>1501</v>
          </cell>
          <cell r="S2721" t="str">
            <v>TMS</v>
          </cell>
          <cell r="T2721" t="str">
            <v>direct</v>
          </cell>
          <cell r="V2721" t="str">
            <v>nil</v>
          </cell>
          <cell r="W2721">
            <v>0</v>
          </cell>
          <cell r="X2721">
            <v>0</v>
          </cell>
          <cell r="Z2721" t="str">
            <v>Exp</v>
          </cell>
          <cell r="AA2721" t="str">
            <v>OTH</v>
          </cell>
        </row>
        <row r="2722">
          <cell r="F2722" t="str">
            <v>I15012600145</v>
          </cell>
          <cell r="G2722" t="str">
            <v>ERP_EXP</v>
          </cell>
          <cell r="H2722" t="str">
            <v>ERP Expenses</v>
          </cell>
          <cell r="J2722">
            <v>0</v>
          </cell>
          <cell r="K2722">
            <v>0</v>
          </cell>
          <cell r="L2722">
            <v>0</v>
          </cell>
          <cell r="M2722">
            <v>1</v>
          </cell>
          <cell r="N2722" t="str">
            <v>DPS-JOPL</v>
          </cell>
          <cell r="O2722" t="str">
            <v>PROFESSIONAL SALES</v>
          </cell>
          <cell r="P2722">
            <v>1</v>
          </cell>
          <cell r="Q2722" t="str">
            <v>OE#14060835</v>
          </cell>
          <cell r="R2722">
            <v>1501</v>
          </cell>
          <cell r="S2722" t="str">
            <v>TMS</v>
          </cell>
          <cell r="T2722" t="str">
            <v>direct</v>
          </cell>
          <cell r="V2722" t="str">
            <v>nil</v>
          </cell>
          <cell r="W2722">
            <v>0</v>
          </cell>
          <cell r="X2722">
            <v>0</v>
          </cell>
          <cell r="Z2722" t="str">
            <v>Exp</v>
          </cell>
          <cell r="AA2722" t="str">
            <v>OTH</v>
          </cell>
        </row>
        <row r="2723">
          <cell r="F2723" t="str">
            <v>I15012600145</v>
          </cell>
          <cell r="G2723" t="str">
            <v>PARK_EXP</v>
          </cell>
          <cell r="H2723" t="str">
            <v>Parking Expenses</v>
          </cell>
          <cell r="J2723">
            <v>0</v>
          </cell>
          <cell r="K2723">
            <v>0</v>
          </cell>
          <cell r="L2723">
            <v>0</v>
          </cell>
          <cell r="M2723">
            <v>14.4</v>
          </cell>
          <cell r="N2723" t="str">
            <v>DPS-JOPL</v>
          </cell>
          <cell r="O2723" t="str">
            <v>PROFESSIONAL SALES</v>
          </cell>
          <cell r="P2723">
            <v>1</v>
          </cell>
          <cell r="Q2723" t="str">
            <v>OE#14060835</v>
          </cell>
          <cell r="R2723">
            <v>1501</v>
          </cell>
          <cell r="S2723" t="str">
            <v>TMS</v>
          </cell>
          <cell r="T2723" t="str">
            <v>direct</v>
          </cell>
          <cell r="V2723" t="str">
            <v>nil</v>
          </cell>
          <cell r="W2723">
            <v>0</v>
          </cell>
          <cell r="X2723">
            <v>0</v>
          </cell>
          <cell r="Z2723" t="str">
            <v>Exp</v>
          </cell>
          <cell r="AA2723" t="str">
            <v>OTH</v>
          </cell>
        </row>
        <row r="2724">
          <cell r="F2724" t="str">
            <v>I15012000097</v>
          </cell>
          <cell r="G2724" t="str">
            <v>Vendor_OnSite_Services</v>
          </cell>
          <cell r="H2724" t="str">
            <v>Vendor Onsite Services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 t="str">
            <v>DPS-JOPL</v>
          </cell>
          <cell r="O2724" t="str">
            <v>HW COMP BY PERIOD</v>
          </cell>
          <cell r="P2724">
            <v>1</v>
          </cell>
          <cell r="R2724">
            <v>1501</v>
          </cell>
          <cell r="S2724" t="str">
            <v>TMS</v>
          </cell>
          <cell r="T2724" t="str">
            <v>direct</v>
          </cell>
          <cell r="V2724" t="str">
            <v>nil</v>
          </cell>
          <cell r="W2724">
            <v>0</v>
          </cell>
          <cell r="X2724">
            <v>0</v>
          </cell>
          <cell r="Z2724" t="str">
            <v>SVC</v>
          </cell>
          <cell r="AA2724" t="str">
            <v>OTH</v>
          </cell>
        </row>
        <row r="2725">
          <cell r="F2725" t="str">
            <v>I15011600071</v>
          </cell>
          <cell r="G2725" t="str">
            <v>Helpdesk_Support</v>
          </cell>
          <cell r="H2725" t="str">
            <v>Helpdesk Support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 t="str">
            <v>DPS-JOPL</v>
          </cell>
          <cell r="O2725" t="str">
            <v>IDA_TENDER_1169</v>
          </cell>
          <cell r="P2725">
            <v>0</v>
          </cell>
          <cell r="R2725">
            <v>1501</v>
          </cell>
          <cell r="S2725" t="str">
            <v>TMS</v>
          </cell>
          <cell r="T2725" t="str">
            <v>direct</v>
          </cell>
          <cell r="V2725" t="str">
            <v>nil</v>
          </cell>
          <cell r="W2725">
            <v>0</v>
          </cell>
          <cell r="X2725">
            <v>0</v>
          </cell>
          <cell r="Z2725" t="str">
            <v>SVC</v>
          </cell>
          <cell r="AA2725" t="str">
            <v/>
          </cell>
        </row>
        <row r="2726">
          <cell r="F2726" t="str">
            <v>I15011900071</v>
          </cell>
          <cell r="G2726" t="str">
            <v>ONSITE_SUPPORT</v>
          </cell>
          <cell r="H2726" t="str">
            <v>Onsite Support Services</v>
          </cell>
          <cell r="J2726">
            <v>0</v>
          </cell>
          <cell r="K2726">
            <v>0</v>
          </cell>
          <cell r="L2726">
            <v>16.989999999999998</v>
          </cell>
          <cell r="M2726">
            <v>0</v>
          </cell>
          <cell r="N2726" t="str">
            <v>DPS-JOPL</v>
          </cell>
          <cell r="O2726" t="str">
            <v>HP ASP SVC CALL</v>
          </cell>
          <cell r="P2726">
            <v>1</v>
          </cell>
          <cell r="R2726">
            <v>1501</v>
          </cell>
          <cell r="S2726" t="str">
            <v>TMS</v>
          </cell>
          <cell r="T2726" t="str">
            <v>direct</v>
          </cell>
          <cell r="V2726" t="str">
            <v>non comm</v>
          </cell>
          <cell r="W2726">
            <v>0</v>
          </cell>
          <cell r="X2726">
            <v>0</v>
          </cell>
          <cell r="Z2726" t="str">
            <v>IIPS</v>
          </cell>
          <cell r="AA2726" t="str">
            <v>OTH</v>
          </cell>
        </row>
        <row r="2727">
          <cell r="F2727" t="str">
            <v>I15011900071</v>
          </cell>
          <cell r="G2727" t="str">
            <v>PC1306260007</v>
          </cell>
          <cell r="H2727" t="str">
            <v>HP 146GB DP SAS 15K 6Gb/sec transfer rate, 2.5" SFF HDD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 t="str">
            <v>DPS-JOPL</v>
          </cell>
          <cell r="O2727" t="str">
            <v>HP ASP SVC CALL</v>
          </cell>
          <cell r="P2727">
            <v>1</v>
          </cell>
          <cell r="R2727">
            <v>1501</v>
          </cell>
          <cell r="S2727" t="str">
            <v>TMS</v>
          </cell>
          <cell r="T2727" t="str">
            <v>direct</v>
          </cell>
          <cell r="V2727" t="str">
            <v>nil</v>
          </cell>
          <cell r="W2727">
            <v>0</v>
          </cell>
          <cell r="X2727">
            <v>0</v>
          </cell>
          <cell r="Z2727" t="str">
            <v>Part</v>
          </cell>
          <cell r="AA2727" t="str">
            <v>OTH</v>
          </cell>
        </row>
        <row r="2728">
          <cell r="F2728" t="str">
            <v>I15010600107</v>
          </cell>
          <cell r="G2728" t="str">
            <v>Helpdesk_Support</v>
          </cell>
          <cell r="H2728" t="str">
            <v>Helpdesk Support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 t="str">
            <v>DPS-JOPL</v>
          </cell>
          <cell r="O2728" t="str">
            <v>IDA_TENDER_1169</v>
          </cell>
          <cell r="P2728">
            <v>0.5</v>
          </cell>
          <cell r="R2728">
            <v>1501</v>
          </cell>
          <cell r="S2728" t="str">
            <v>TMS</v>
          </cell>
          <cell r="T2728" t="str">
            <v>direct</v>
          </cell>
          <cell r="V2728" t="str">
            <v>nil</v>
          </cell>
          <cell r="W2728">
            <v>0</v>
          </cell>
          <cell r="X2728">
            <v>0</v>
          </cell>
          <cell r="Z2728" t="str">
            <v>SVC</v>
          </cell>
          <cell r="AA2728" t="str">
            <v/>
          </cell>
        </row>
        <row r="2729">
          <cell r="F2729" t="str">
            <v>I15010500018</v>
          </cell>
          <cell r="G2729" t="str">
            <v>PROFESSIONAL_SVC</v>
          </cell>
          <cell r="H2729" t="str">
            <v>PROFESSIONAL SERVICES</v>
          </cell>
          <cell r="J2729">
            <v>90</v>
          </cell>
          <cell r="K2729">
            <v>0</v>
          </cell>
          <cell r="L2729">
            <v>14.25</v>
          </cell>
          <cell r="M2729">
            <v>0</v>
          </cell>
          <cell r="N2729" t="str">
            <v>DPS-JOPL</v>
          </cell>
          <cell r="O2729" t="str">
            <v>PROFESSIONAL SALES</v>
          </cell>
          <cell r="P2729">
            <v>1</v>
          </cell>
          <cell r="R2729">
            <v>1501</v>
          </cell>
          <cell r="S2729" t="str">
            <v>TMS</v>
          </cell>
          <cell r="T2729" t="str">
            <v>direct</v>
          </cell>
          <cell r="V2729" t="str">
            <v>SBM 2.1 IIPS</v>
          </cell>
          <cell r="W2729">
            <v>27.9</v>
          </cell>
          <cell r="X2729">
            <v>28.8</v>
          </cell>
          <cell r="Z2729" t="str">
            <v>IIPS</v>
          </cell>
          <cell r="AA2729" t="str">
            <v>OTH</v>
          </cell>
        </row>
        <row r="2730">
          <cell r="F2730" t="str">
            <v>I15010800198</v>
          </cell>
          <cell r="G2730" t="str">
            <v>ONSITE_SUPPORT</v>
          </cell>
          <cell r="H2730" t="str">
            <v>Onsite Support Services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 t="str">
            <v>ESS-JOPL</v>
          </cell>
          <cell r="O2730" t="str">
            <v>HW COMP BY PERIOD</v>
          </cell>
          <cell r="P2730">
            <v>0.5</v>
          </cell>
          <cell r="R2730">
            <v>1501</v>
          </cell>
          <cell r="S2730" t="str">
            <v>TMS</v>
          </cell>
          <cell r="T2730" t="str">
            <v>direct</v>
          </cell>
          <cell r="V2730" t="str">
            <v>nil</v>
          </cell>
          <cell r="W2730">
            <v>0</v>
          </cell>
          <cell r="X2730">
            <v>0</v>
          </cell>
          <cell r="Z2730" t="str">
            <v>IIPS</v>
          </cell>
          <cell r="AA2730" t="str">
            <v>OTH</v>
          </cell>
        </row>
        <row r="2731">
          <cell r="F2731" t="str">
            <v>I15010800198</v>
          </cell>
          <cell r="G2731" t="str">
            <v>PC1201040036</v>
          </cell>
          <cell r="H2731" t="str">
            <v>HP 146GB 15K 6G SAS 15K 2.5"DP HDD P/NO: 512547-B21</v>
          </cell>
          <cell r="J2731">
            <v>0</v>
          </cell>
          <cell r="K2731">
            <v>129.04</v>
          </cell>
          <cell r="L2731">
            <v>0</v>
          </cell>
          <cell r="M2731">
            <v>0</v>
          </cell>
          <cell r="N2731" t="str">
            <v>ESS-JOPL</v>
          </cell>
          <cell r="O2731" t="str">
            <v>HW COMP BY PERIOD</v>
          </cell>
          <cell r="P2731">
            <v>1</v>
          </cell>
          <cell r="R2731">
            <v>1501</v>
          </cell>
          <cell r="S2731" t="str">
            <v>TMS</v>
          </cell>
          <cell r="T2731" t="str">
            <v>direct</v>
          </cell>
          <cell r="V2731" t="str">
            <v>nil</v>
          </cell>
          <cell r="W2731">
            <v>0</v>
          </cell>
          <cell r="X2731">
            <v>0</v>
          </cell>
          <cell r="Z2731" t="str">
            <v>Part</v>
          </cell>
          <cell r="AA2731" t="str">
            <v>OTH</v>
          </cell>
        </row>
        <row r="2732">
          <cell r="F2732" t="str">
            <v>I15010800198</v>
          </cell>
          <cell r="G2732" t="str">
            <v>PARK_EXP</v>
          </cell>
          <cell r="H2732" t="str">
            <v>Parking Expenses</v>
          </cell>
          <cell r="J2732">
            <v>0</v>
          </cell>
          <cell r="K2732">
            <v>0</v>
          </cell>
          <cell r="L2732">
            <v>0</v>
          </cell>
          <cell r="M2732">
            <v>1.2</v>
          </cell>
          <cell r="N2732" t="str">
            <v>ESS-JOPL</v>
          </cell>
          <cell r="O2732" t="str">
            <v>HW COMP BY PERIOD</v>
          </cell>
          <cell r="P2732">
            <v>1</v>
          </cell>
          <cell r="R2732">
            <v>1501</v>
          </cell>
          <cell r="S2732" t="str">
            <v>TMS</v>
          </cell>
          <cell r="T2732" t="str">
            <v>direct</v>
          </cell>
          <cell r="V2732" t="str">
            <v>nil</v>
          </cell>
          <cell r="W2732">
            <v>0</v>
          </cell>
          <cell r="X2732">
            <v>0</v>
          </cell>
          <cell r="Z2732" t="str">
            <v>Exp</v>
          </cell>
          <cell r="AA2732" t="str">
            <v>OTH</v>
          </cell>
        </row>
        <row r="2733">
          <cell r="F2733" t="str">
            <v>I15010900028</v>
          </cell>
          <cell r="G2733" t="str">
            <v>Helpdesk_Support</v>
          </cell>
          <cell r="H2733" t="str">
            <v>Helpdesk Support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 t="str">
            <v>DPS-JOPL</v>
          </cell>
          <cell r="O2733" t="str">
            <v>IDA_TENDER_1169</v>
          </cell>
          <cell r="P2733">
            <v>0.5</v>
          </cell>
          <cell r="R2733">
            <v>1501</v>
          </cell>
          <cell r="S2733" t="str">
            <v>TMS</v>
          </cell>
          <cell r="T2733" t="str">
            <v>direct</v>
          </cell>
          <cell r="V2733" t="str">
            <v>nil</v>
          </cell>
          <cell r="W2733">
            <v>0</v>
          </cell>
          <cell r="X2733">
            <v>0</v>
          </cell>
          <cell r="Z2733" t="str">
            <v>SVC</v>
          </cell>
          <cell r="AA2733" t="str">
            <v/>
          </cell>
        </row>
        <row r="2734">
          <cell r="F2734" t="str">
            <v>I15012100068</v>
          </cell>
          <cell r="G2734" t="str">
            <v>Helpdesk_Support</v>
          </cell>
          <cell r="H2734" t="str">
            <v>Helpdesk Support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 t="str">
            <v>ESS-JOPL</v>
          </cell>
          <cell r="O2734" t="str">
            <v>FACILITY MGT</v>
          </cell>
          <cell r="P2734">
            <v>0</v>
          </cell>
          <cell r="R2734">
            <v>1501</v>
          </cell>
          <cell r="S2734" t="str">
            <v>TMS</v>
          </cell>
          <cell r="T2734" t="str">
            <v>direct</v>
          </cell>
          <cell r="V2734" t="str">
            <v>nil</v>
          </cell>
          <cell r="W2734">
            <v>0</v>
          </cell>
          <cell r="X2734">
            <v>0</v>
          </cell>
          <cell r="Z2734" t="str">
            <v>SVC</v>
          </cell>
          <cell r="AA2734" t="str">
            <v/>
          </cell>
        </row>
        <row r="2735">
          <cell r="F2735" t="str">
            <v>I15011200228</v>
          </cell>
          <cell r="G2735" t="str">
            <v>Helpdesk_Support</v>
          </cell>
          <cell r="H2735" t="str">
            <v>Helpdesk Support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 t="str">
            <v>ESS-JOPL</v>
          </cell>
          <cell r="O2735" t="str">
            <v>FACILITY MGT</v>
          </cell>
          <cell r="P2735">
            <v>0</v>
          </cell>
          <cell r="R2735">
            <v>1501</v>
          </cell>
          <cell r="S2735" t="str">
            <v>TMS</v>
          </cell>
          <cell r="T2735" t="str">
            <v>direct</v>
          </cell>
          <cell r="V2735" t="str">
            <v>nil</v>
          </cell>
          <cell r="W2735">
            <v>0</v>
          </cell>
          <cell r="X2735">
            <v>0</v>
          </cell>
          <cell r="Z2735" t="str">
            <v>SVC</v>
          </cell>
          <cell r="AA2735" t="str">
            <v/>
          </cell>
        </row>
        <row r="2736">
          <cell r="F2736" t="str">
            <v>I15010300003</v>
          </cell>
          <cell r="G2736" t="str">
            <v>Helpdesk_Support</v>
          </cell>
          <cell r="H2736" t="str">
            <v>Helpdesk Support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 t="str">
            <v>ESS-JOPL</v>
          </cell>
          <cell r="O2736" t="str">
            <v>FACILITY MGT</v>
          </cell>
          <cell r="P2736">
            <v>0</v>
          </cell>
          <cell r="R2736">
            <v>1501</v>
          </cell>
          <cell r="S2736" t="str">
            <v>TMS</v>
          </cell>
          <cell r="T2736" t="str">
            <v>direct</v>
          </cell>
          <cell r="V2736" t="str">
            <v>nil</v>
          </cell>
          <cell r="W2736">
            <v>0</v>
          </cell>
          <cell r="X2736">
            <v>0</v>
          </cell>
          <cell r="Z2736" t="str">
            <v>SVC</v>
          </cell>
          <cell r="AA2736" t="str">
            <v/>
          </cell>
        </row>
        <row r="2737">
          <cell r="F2737" t="str">
            <v>I15011000012</v>
          </cell>
          <cell r="G2737" t="str">
            <v>Helpdesk_Support</v>
          </cell>
          <cell r="H2737" t="str">
            <v>Helpdesk Support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 t="str">
            <v>ESS-JOPL</v>
          </cell>
          <cell r="O2737" t="str">
            <v>FACILITY MGT</v>
          </cell>
          <cell r="P2737">
            <v>0</v>
          </cell>
          <cell r="R2737">
            <v>1501</v>
          </cell>
          <cell r="S2737" t="str">
            <v>TMS</v>
          </cell>
          <cell r="T2737" t="str">
            <v>direct</v>
          </cell>
          <cell r="V2737" t="str">
            <v>nil</v>
          </cell>
          <cell r="W2737">
            <v>0</v>
          </cell>
          <cell r="X2737">
            <v>0</v>
          </cell>
          <cell r="Z2737" t="str">
            <v>SVC</v>
          </cell>
          <cell r="AA2737" t="str">
            <v/>
          </cell>
        </row>
        <row r="2738">
          <cell r="F2738" t="str">
            <v>I15012700042</v>
          </cell>
          <cell r="G2738" t="str">
            <v>contract_cover</v>
          </cell>
          <cell r="H2738" t="str">
            <v>Fixed Price</v>
          </cell>
          <cell r="I2738" t="str">
            <v>MOSMOS_MOS_FTWOR</v>
          </cell>
          <cell r="J2738">
            <v>3900</v>
          </cell>
          <cell r="K2738">
            <v>0</v>
          </cell>
          <cell r="L2738">
            <v>0</v>
          </cell>
          <cell r="M2738">
            <v>0</v>
          </cell>
          <cell r="N2738" t="str">
            <v>DPS-JOPL</v>
          </cell>
          <cell r="O2738" t="str">
            <v>Only UM</v>
          </cell>
          <cell r="P2738">
            <v>1</v>
          </cell>
          <cell r="Q2738" t="str">
            <v>NHB000EPO14000453</v>
          </cell>
          <cell r="R2738">
            <v>1501</v>
          </cell>
          <cell r="S2738" t="str">
            <v>TMS</v>
          </cell>
          <cell r="T2738" t="str">
            <v>direct</v>
          </cell>
          <cell r="V2738" t="str">
            <v>SBM 2.5 MOS</v>
          </cell>
          <cell r="W2738">
            <v>702</v>
          </cell>
          <cell r="X2738">
            <v>702</v>
          </cell>
          <cell r="Z2738" t="str">
            <v>MOS</v>
          </cell>
          <cell r="AA2738" t="str">
            <v>PUB</v>
          </cell>
        </row>
        <row r="2739">
          <cell r="F2739" t="str">
            <v>I15012400003</v>
          </cell>
          <cell r="G2739" t="str">
            <v>Helpdesk_Support</v>
          </cell>
          <cell r="H2739" t="str">
            <v>Helpdesk Support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 t="str">
            <v>ESS-JOPL</v>
          </cell>
          <cell r="O2739" t="str">
            <v>FACILITY MGT</v>
          </cell>
          <cell r="P2739">
            <v>0</v>
          </cell>
          <cell r="R2739">
            <v>1501</v>
          </cell>
          <cell r="S2739" t="str">
            <v>TMS</v>
          </cell>
          <cell r="T2739" t="str">
            <v>direct</v>
          </cell>
          <cell r="V2739" t="str">
            <v>nil</v>
          </cell>
          <cell r="W2739">
            <v>0</v>
          </cell>
          <cell r="X2739">
            <v>0</v>
          </cell>
          <cell r="Z2739" t="str">
            <v>SVC</v>
          </cell>
          <cell r="AA2739" t="str">
            <v/>
          </cell>
        </row>
        <row r="2740">
          <cell r="F2740" t="str">
            <v>I15011700007</v>
          </cell>
          <cell r="G2740" t="str">
            <v>Helpdesk_Support</v>
          </cell>
          <cell r="H2740" t="str">
            <v>Helpdesk Support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 t="str">
            <v>ESS-JOPL</v>
          </cell>
          <cell r="O2740" t="str">
            <v>FACILITY MGT</v>
          </cell>
          <cell r="P2740">
            <v>0</v>
          </cell>
          <cell r="R2740">
            <v>1501</v>
          </cell>
          <cell r="S2740" t="str">
            <v>TMS</v>
          </cell>
          <cell r="T2740" t="str">
            <v>direct</v>
          </cell>
          <cell r="V2740" t="str">
            <v>nil</v>
          </cell>
          <cell r="W2740">
            <v>0</v>
          </cell>
          <cell r="X2740">
            <v>0</v>
          </cell>
          <cell r="Z2740" t="str">
            <v>SVC</v>
          </cell>
          <cell r="AA2740" t="str">
            <v/>
          </cell>
        </row>
        <row r="2741">
          <cell r="F2741" t="str">
            <v>I15010300001</v>
          </cell>
          <cell r="G2741" t="str">
            <v>Helpdesk_Support</v>
          </cell>
          <cell r="H2741" t="str">
            <v>Helpdesk Support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 t="str">
            <v>ESS-JOPL</v>
          </cell>
          <cell r="O2741" t="str">
            <v>FACILITY MGT</v>
          </cell>
          <cell r="P2741">
            <v>0</v>
          </cell>
          <cell r="R2741">
            <v>1501</v>
          </cell>
          <cell r="S2741" t="str">
            <v>TMS</v>
          </cell>
          <cell r="T2741" t="str">
            <v>direct</v>
          </cell>
          <cell r="V2741" t="str">
            <v>nil</v>
          </cell>
          <cell r="W2741">
            <v>0</v>
          </cell>
          <cell r="X2741">
            <v>0</v>
          </cell>
          <cell r="Z2741" t="str">
            <v>SVC</v>
          </cell>
          <cell r="AA2741" t="str">
            <v/>
          </cell>
        </row>
        <row r="2742">
          <cell r="F2742" t="str">
            <v>I15012200017</v>
          </cell>
          <cell r="G2742" t="str">
            <v>contract_cover</v>
          </cell>
          <cell r="H2742" t="str">
            <v>Fixed Price</v>
          </cell>
          <cell r="I2742" t="str">
            <v>MMSDSS_MNS</v>
          </cell>
          <cell r="J2742">
            <v>9940</v>
          </cell>
          <cell r="K2742">
            <v>0</v>
          </cell>
          <cell r="L2742">
            <v>0</v>
          </cell>
          <cell r="M2742">
            <v>0</v>
          </cell>
          <cell r="N2742" t="str">
            <v>DPS-JOPL</v>
          </cell>
          <cell r="O2742" t="str">
            <v>Only UM</v>
          </cell>
          <cell r="P2742">
            <v>1</v>
          </cell>
          <cell r="Q2742" t="str">
            <v>3900046629</v>
          </cell>
          <cell r="R2742">
            <v>1501</v>
          </cell>
          <cell r="S2742" t="str">
            <v>TMS</v>
          </cell>
          <cell r="T2742" t="str">
            <v>direct</v>
          </cell>
          <cell r="V2742" t="str">
            <v>SBM 2.4 MNS</v>
          </cell>
          <cell r="W2742">
            <v>2783.2000000000003</v>
          </cell>
          <cell r="X2742">
            <v>3379.6000000000004</v>
          </cell>
          <cell r="Z2742" t="str">
            <v>MNS</v>
          </cell>
          <cell r="AA2742" t="str">
            <v>COM</v>
          </cell>
        </row>
        <row r="2743">
          <cell r="F2743" t="str">
            <v>I15010600084</v>
          </cell>
          <cell r="G2743" t="str">
            <v>PC03XX201HP</v>
          </cell>
          <cell r="H2743" t="str">
            <v>Item: PC03XX201HP / SGH612X348 / HP PROLIANT DL380 G4</v>
          </cell>
          <cell r="I2743" t="str">
            <v>MWSHMA_HMA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 t="str">
            <v>ESS-JOPL</v>
          </cell>
          <cell r="O2743" t="str">
            <v>Only UM</v>
          </cell>
          <cell r="P2743">
            <v>1</v>
          </cell>
          <cell r="Q2743" t="str">
            <v>4500353338</v>
          </cell>
          <cell r="R2743">
            <v>1501</v>
          </cell>
          <cell r="S2743" t="str">
            <v>TMS</v>
          </cell>
          <cell r="T2743" t="str">
            <v>direct</v>
          </cell>
          <cell r="V2743" t="str">
            <v>nil</v>
          </cell>
          <cell r="W2743">
            <v>0</v>
          </cell>
          <cell r="X2743">
            <v>0</v>
          </cell>
          <cell r="Z2743" t="str">
            <v>Nil</v>
          </cell>
          <cell r="AA2743" t="str">
            <v>PUB</v>
          </cell>
        </row>
        <row r="2744">
          <cell r="F2744" t="str">
            <v>I15010600084</v>
          </cell>
          <cell r="G2744" t="str">
            <v>PC1408180001</v>
          </cell>
          <cell r="H2744" t="str">
            <v>Item: PC1408180001 / SGH143X3NN / DL120 G7</v>
          </cell>
          <cell r="I2744" t="str">
            <v>MWSHMA_HMA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 t="str">
            <v>ESS-JOPL</v>
          </cell>
          <cell r="O2744" t="str">
            <v>Only UM</v>
          </cell>
          <cell r="P2744">
            <v>1</v>
          </cell>
          <cell r="Q2744" t="str">
            <v>4500353338</v>
          </cell>
          <cell r="R2744">
            <v>1501</v>
          </cell>
          <cell r="S2744" t="str">
            <v>TMS</v>
          </cell>
          <cell r="T2744" t="str">
            <v>direct</v>
          </cell>
          <cell r="V2744" t="str">
            <v>nil</v>
          </cell>
          <cell r="W2744">
            <v>0</v>
          </cell>
          <cell r="X2744">
            <v>0</v>
          </cell>
          <cell r="Z2744" t="str">
            <v>Nil</v>
          </cell>
          <cell r="AA2744" t="str">
            <v>PUB</v>
          </cell>
        </row>
        <row r="2745">
          <cell r="F2745" t="str">
            <v>I15010600084</v>
          </cell>
          <cell r="G2745" t="str">
            <v>PC1408180001</v>
          </cell>
          <cell r="H2745" t="str">
            <v>Item: PC1408180001 / SGH143X3NF / DL120 G7</v>
          </cell>
          <cell r="I2745" t="str">
            <v>MWSHMA_HMA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 t="str">
            <v>ESS-JOPL</v>
          </cell>
          <cell r="O2745" t="str">
            <v>Only UM</v>
          </cell>
          <cell r="P2745">
            <v>1</v>
          </cell>
          <cell r="Q2745" t="str">
            <v>4500353338</v>
          </cell>
          <cell r="R2745">
            <v>1501</v>
          </cell>
          <cell r="S2745" t="str">
            <v>TMS</v>
          </cell>
          <cell r="T2745" t="str">
            <v>direct</v>
          </cell>
          <cell r="V2745" t="str">
            <v>nil</v>
          </cell>
          <cell r="W2745">
            <v>0</v>
          </cell>
          <cell r="X2745">
            <v>0</v>
          </cell>
          <cell r="Z2745" t="str">
            <v>Nil</v>
          </cell>
          <cell r="AA2745" t="str">
            <v>PUB</v>
          </cell>
        </row>
        <row r="2746">
          <cell r="F2746" t="str">
            <v>I15011900016</v>
          </cell>
          <cell r="G2746" t="str">
            <v>contract_cover</v>
          </cell>
          <cell r="H2746" t="str">
            <v>Fixed Price</v>
          </cell>
          <cell r="I2746" t="str">
            <v>MMSDSS_MNS</v>
          </cell>
          <cell r="J2746">
            <v>3465</v>
          </cell>
          <cell r="K2746">
            <v>0</v>
          </cell>
          <cell r="L2746">
            <v>0</v>
          </cell>
          <cell r="M2746">
            <v>0</v>
          </cell>
          <cell r="N2746" t="str">
            <v>DPS-JOPL</v>
          </cell>
          <cell r="O2746" t="str">
            <v>Only UM</v>
          </cell>
          <cell r="P2746">
            <v>1</v>
          </cell>
          <cell r="Q2746" t="str">
            <v>SPO000EPO14001264</v>
          </cell>
          <cell r="R2746">
            <v>1501</v>
          </cell>
          <cell r="S2746" t="str">
            <v>TMS</v>
          </cell>
          <cell r="T2746" t="str">
            <v>direct</v>
          </cell>
          <cell r="V2746" t="str">
            <v>SBM 2.4 MNS</v>
          </cell>
          <cell r="W2746">
            <v>346.5</v>
          </cell>
          <cell r="X2746">
            <v>346.5</v>
          </cell>
          <cell r="Z2746" t="str">
            <v>MNS</v>
          </cell>
          <cell r="AA2746" t="str">
            <v>PUB</v>
          </cell>
        </row>
        <row r="2747">
          <cell r="F2747" t="str">
            <v>I15011900045</v>
          </cell>
          <cell r="G2747" t="str">
            <v>EMAIL_SUPPORT</v>
          </cell>
          <cell r="H2747" t="str">
            <v>EMAIL SUUPORT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 t="str">
            <v>DPS-JOPL</v>
          </cell>
          <cell r="O2747" t="str">
            <v>HW COMP BY PERIOD</v>
          </cell>
          <cell r="P2747">
            <v>0.08</v>
          </cell>
          <cell r="R2747">
            <v>1501</v>
          </cell>
          <cell r="S2747" t="str">
            <v>TMS</v>
          </cell>
          <cell r="T2747" t="str">
            <v>direct</v>
          </cell>
          <cell r="V2747" t="str">
            <v>nil</v>
          </cell>
          <cell r="W2747">
            <v>0</v>
          </cell>
          <cell r="X2747">
            <v>0</v>
          </cell>
          <cell r="Z2747" t="str">
            <v>SVC</v>
          </cell>
          <cell r="AA2747" t="str">
            <v>OTH</v>
          </cell>
        </row>
        <row r="2748">
          <cell r="F2748" t="str">
            <v>I15010800204</v>
          </cell>
          <cell r="G2748" t="str">
            <v>Helpdesk_Support</v>
          </cell>
          <cell r="H2748" t="str">
            <v>Helpdesk Support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 t="str">
            <v>DPS-JOPL</v>
          </cell>
          <cell r="O2748" t="str">
            <v>IDA_TENDER_1169</v>
          </cell>
          <cell r="P2748">
            <v>0</v>
          </cell>
          <cell r="R2748">
            <v>1501</v>
          </cell>
          <cell r="S2748" t="str">
            <v>TMS</v>
          </cell>
          <cell r="T2748" t="str">
            <v>direct</v>
          </cell>
          <cell r="V2748" t="str">
            <v>nil</v>
          </cell>
          <cell r="W2748">
            <v>0</v>
          </cell>
          <cell r="X2748">
            <v>0</v>
          </cell>
          <cell r="Z2748" t="str">
            <v>SVC</v>
          </cell>
          <cell r="AA2748" t="str">
            <v/>
          </cell>
        </row>
        <row r="2749">
          <cell r="F2749" t="str">
            <v>I15012200086</v>
          </cell>
          <cell r="G2749" t="str">
            <v>Vendor_OnSite_Services</v>
          </cell>
          <cell r="H2749" t="str">
            <v>Vendor Onsite Services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 t="str">
            <v>ESS-JOPL</v>
          </cell>
          <cell r="O2749" t="str">
            <v>HW COMP BY PERIOD</v>
          </cell>
          <cell r="P2749">
            <v>1</v>
          </cell>
          <cell r="R2749">
            <v>1501</v>
          </cell>
          <cell r="S2749" t="str">
            <v>TMS</v>
          </cell>
          <cell r="T2749" t="str">
            <v>direct</v>
          </cell>
          <cell r="V2749" t="str">
            <v>nil</v>
          </cell>
          <cell r="W2749">
            <v>0</v>
          </cell>
          <cell r="X2749">
            <v>0</v>
          </cell>
          <cell r="Z2749" t="str">
            <v>SVC</v>
          </cell>
          <cell r="AA2749" t="str">
            <v>OTH</v>
          </cell>
        </row>
        <row r="2750">
          <cell r="F2750" t="str">
            <v>I15012200031</v>
          </cell>
          <cell r="G2750" t="str">
            <v>ONSITE_SUPPORT</v>
          </cell>
          <cell r="H2750" t="str">
            <v>Onsite Support Services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 t="str">
            <v>DPS-JOPL</v>
          </cell>
          <cell r="O2750" t="str">
            <v>HW COMP BY PERIOD</v>
          </cell>
          <cell r="P2750">
            <v>2.5</v>
          </cell>
          <cell r="R2750">
            <v>1501</v>
          </cell>
          <cell r="S2750" t="str">
            <v>TMS</v>
          </cell>
          <cell r="T2750" t="str">
            <v>direct</v>
          </cell>
          <cell r="V2750" t="str">
            <v>nil</v>
          </cell>
          <cell r="W2750">
            <v>0</v>
          </cell>
          <cell r="X2750">
            <v>0</v>
          </cell>
          <cell r="Z2750" t="str">
            <v>IIPS</v>
          </cell>
          <cell r="AA2750" t="str">
            <v>OTH</v>
          </cell>
        </row>
        <row r="2751">
          <cell r="F2751" t="str">
            <v>I15012200031</v>
          </cell>
          <cell r="G2751" t="str">
            <v>SP08BT017OT</v>
          </cell>
          <cell r="H2751" t="str">
            <v>Battery for IBM 5I Array Card</v>
          </cell>
          <cell r="J2751">
            <v>0</v>
          </cell>
          <cell r="K2751">
            <v>45.2</v>
          </cell>
          <cell r="L2751">
            <v>0</v>
          </cell>
          <cell r="M2751">
            <v>0</v>
          </cell>
          <cell r="N2751" t="str">
            <v>DPS-JOPL</v>
          </cell>
          <cell r="O2751" t="str">
            <v>HW COMP BY PERIOD</v>
          </cell>
          <cell r="P2751">
            <v>1</v>
          </cell>
          <cell r="R2751">
            <v>1501</v>
          </cell>
          <cell r="S2751" t="str">
            <v>TMS</v>
          </cell>
          <cell r="T2751" t="str">
            <v>direct</v>
          </cell>
          <cell r="V2751" t="str">
            <v>nil</v>
          </cell>
          <cell r="W2751">
            <v>0</v>
          </cell>
          <cell r="X2751">
            <v>0</v>
          </cell>
          <cell r="Z2751" t="str">
            <v>Part</v>
          </cell>
          <cell r="AA2751" t="str">
            <v>OTH</v>
          </cell>
        </row>
        <row r="2752">
          <cell r="F2752" t="str">
            <v>I15012200101</v>
          </cell>
          <cell r="G2752" t="str">
            <v>PSN_CPS</v>
          </cell>
          <cell r="H2752" t="str">
            <v>Composite Project Services</v>
          </cell>
          <cell r="J2752">
            <v>950</v>
          </cell>
          <cell r="K2752">
            <v>0</v>
          </cell>
          <cell r="L2752">
            <v>0</v>
          </cell>
          <cell r="M2752">
            <v>0</v>
          </cell>
          <cell r="N2752" t="str">
            <v>ESS-JOPL</v>
          </cell>
          <cell r="O2752" t="str">
            <v>PROFESSIONAL SALES</v>
          </cell>
          <cell r="P2752">
            <v>1</v>
          </cell>
          <cell r="Q2752" t="str">
            <v>MPO1203/14</v>
          </cell>
          <cell r="R2752">
            <v>1501</v>
          </cell>
          <cell r="S2752" t="str">
            <v>TMS</v>
          </cell>
          <cell r="T2752" t="str">
            <v>direct</v>
          </cell>
          <cell r="V2752" t="str">
            <v>SBM 2.1 IIPS</v>
          </cell>
          <cell r="W2752">
            <v>294.5</v>
          </cell>
          <cell r="X2752">
            <v>294.5</v>
          </cell>
          <cell r="Z2752" t="str">
            <v>IIPS</v>
          </cell>
          <cell r="AA2752" t="str">
            <v>STC</v>
          </cell>
        </row>
        <row r="2753">
          <cell r="F2753" t="str">
            <v>I15012700099</v>
          </cell>
          <cell r="G2753" t="str">
            <v>ONSITE_SUPPORT</v>
          </cell>
          <cell r="H2753" t="str">
            <v>Onsite Support Services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 t="str">
            <v>ESS-JOPL</v>
          </cell>
          <cell r="O2753" t="str">
            <v>SW BY TOKEN</v>
          </cell>
          <cell r="P2753">
            <v>1.25</v>
          </cell>
          <cell r="R2753">
            <v>1501</v>
          </cell>
          <cell r="S2753" t="str">
            <v>TMS</v>
          </cell>
          <cell r="T2753" t="str">
            <v>direct</v>
          </cell>
          <cell r="V2753" t="str">
            <v>nil</v>
          </cell>
          <cell r="W2753">
            <v>0</v>
          </cell>
          <cell r="X2753">
            <v>0</v>
          </cell>
          <cell r="Z2753" t="str">
            <v>IIPS</v>
          </cell>
          <cell r="AA2753" t="str">
            <v>OTH</v>
          </cell>
        </row>
        <row r="2754">
          <cell r="F2754" t="str">
            <v>I15011300080</v>
          </cell>
          <cell r="G2754" t="str">
            <v>HP_ASP_Billing</v>
          </cell>
          <cell r="H2754" t="str">
            <v>HP_ASP_Billing</v>
          </cell>
          <cell r="J2754">
            <v>1807.68</v>
          </cell>
          <cell r="K2754">
            <v>0</v>
          </cell>
          <cell r="L2754">
            <v>14.25</v>
          </cell>
          <cell r="M2754">
            <v>0</v>
          </cell>
          <cell r="N2754" t="str">
            <v>DPS-JOPL</v>
          </cell>
          <cell r="O2754" t="str">
            <v>CHARGEABLE CALL</v>
          </cell>
          <cell r="P2754">
            <v>1</v>
          </cell>
          <cell r="Q2754" t="str">
            <v>SBB2796316</v>
          </cell>
          <cell r="R2754">
            <v>1501</v>
          </cell>
          <cell r="S2754" t="str">
            <v>TMS</v>
          </cell>
          <cell r="T2754" t="str">
            <v>direct</v>
          </cell>
          <cell r="V2754" t="str">
            <v>non comm</v>
          </cell>
          <cell r="W2754">
            <v>0</v>
          </cell>
          <cell r="X2754">
            <v>0</v>
          </cell>
          <cell r="Z2754" t="str">
            <v>SVC</v>
          </cell>
          <cell r="AA2754" t="str">
            <v>OTH</v>
          </cell>
        </row>
        <row r="2755">
          <cell r="F2755" t="str">
            <v>I15012200070</v>
          </cell>
          <cell r="G2755" t="str">
            <v>ONSITE_SUPPORT</v>
          </cell>
          <cell r="H2755" t="str">
            <v>Onsite Support Services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 t="str">
            <v>DPS-JOPL</v>
          </cell>
          <cell r="O2755" t="str">
            <v>PRE_ORDER HANDLING</v>
          </cell>
          <cell r="P2755">
            <v>0.5</v>
          </cell>
          <cell r="R2755">
            <v>1501</v>
          </cell>
          <cell r="S2755" t="str">
            <v>TMS</v>
          </cell>
          <cell r="T2755" t="str">
            <v>direct</v>
          </cell>
          <cell r="V2755" t="str">
            <v>nil</v>
          </cell>
          <cell r="W2755">
            <v>0</v>
          </cell>
          <cell r="X2755">
            <v>0</v>
          </cell>
          <cell r="Z2755" t="str">
            <v>IIPS</v>
          </cell>
          <cell r="AA2755" t="str">
            <v>OTH</v>
          </cell>
        </row>
        <row r="2756">
          <cell r="F2756" t="str">
            <v>I15012200070</v>
          </cell>
          <cell r="G2756" t="str">
            <v>PC1112290009</v>
          </cell>
          <cell r="H2756" t="str">
            <v>IBM 1TB SATA Hotswap 7200 RPM 3.5" DP</v>
          </cell>
          <cell r="J2756">
            <v>0</v>
          </cell>
          <cell r="K2756">
            <v>373.64</v>
          </cell>
          <cell r="L2756">
            <v>0</v>
          </cell>
          <cell r="M2756">
            <v>0</v>
          </cell>
          <cell r="N2756" t="str">
            <v>DPS-JOPL</v>
          </cell>
          <cell r="O2756" t="str">
            <v>PRE_ORDER HANDLING</v>
          </cell>
          <cell r="P2756">
            <v>1</v>
          </cell>
          <cell r="R2756">
            <v>1501</v>
          </cell>
          <cell r="S2756" t="str">
            <v>TMS</v>
          </cell>
          <cell r="T2756" t="str">
            <v>direct</v>
          </cell>
          <cell r="V2756" t="str">
            <v>nil</v>
          </cell>
          <cell r="W2756">
            <v>0</v>
          </cell>
          <cell r="X2756">
            <v>0</v>
          </cell>
          <cell r="Z2756" t="str">
            <v>Part</v>
          </cell>
          <cell r="AA2756" t="str">
            <v>OTH</v>
          </cell>
        </row>
        <row r="2757">
          <cell r="F2757" t="str">
            <v>I15012200070</v>
          </cell>
          <cell r="G2757" t="str">
            <v>ERP_EXP</v>
          </cell>
          <cell r="H2757" t="str">
            <v>ERP Expenses</v>
          </cell>
          <cell r="J2757">
            <v>0</v>
          </cell>
          <cell r="K2757">
            <v>0</v>
          </cell>
          <cell r="L2757">
            <v>0</v>
          </cell>
          <cell r="M2757">
            <v>1</v>
          </cell>
          <cell r="N2757" t="str">
            <v>DPS-JOPL</v>
          </cell>
          <cell r="O2757" t="str">
            <v>PRE_ORDER HANDLING</v>
          </cell>
          <cell r="P2757">
            <v>1</v>
          </cell>
          <cell r="R2757">
            <v>1501</v>
          </cell>
          <cell r="S2757" t="str">
            <v>TMS</v>
          </cell>
          <cell r="T2757" t="str">
            <v>direct</v>
          </cell>
          <cell r="V2757" t="str">
            <v>nil</v>
          </cell>
          <cell r="W2757">
            <v>0</v>
          </cell>
          <cell r="X2757">
            <v>0</v>
          </cell>
          <cell r="Z2757" t="str">
            <v>Exp</v>
          </cell>
          <cell r="AA2757" t="str">
            <v>OTH</v>
          </cell>
        </row>
        <row r="2758">
          <cell r="F2758" t="str">
            <v>I15012200070</v>
          </cell>
          <cell r="G2758" t="str">
            <v>PARK_EXP</v>
          </cell>
          <cell r="H2758" t="str">
            <v>Parking Expenses</v>
          </cell>
          <cell r="J2758">
            <v>0</v>
          </cell>
          <cell r="K2758">
            <v>0</v>
          </cell>
          <cell r="L2758">
            <v>0</v>
          </cell>
          <cell r="M2758">
            <v>2</v>
          </cell>
          <cell r="N2758" t="str">
            <v>DPS-JOPL</v>
          </cell>
          <cell r="O2758" t="str">
            <v>PRE_ORDER HANDLING</v>
          </cell>
          <cell r="P2758">
            <v>1</v>
          </cell>
          <cell r="R2758">
            <v>1501</v>
          </cell>
          <cell r="S2758" t="str">
            <v>TMS</v>
          </cell>
          <cell r="T2758" t="str">
            <v>direct</v>
          </cell>
          <cell r="V2758" t="str">
            <v>nil</v>
          </cell>
          <cell r="W2758">
            <v>0</v>
          </cell>
          <cell r="X2758">
            <v>0</v>
          </cell>
          <cell r="Z2758" t="str">
            <v>Exp</v>
          </cell>
          <cell r="AA2758" t="str">
            <v>OTH</v>
          </cell>
        </row>
        <row r="2759">
          <cell r="F2759" t="str">
            <v>I15012600084</v>
          </cell>
          <cell r="G2759" t="str">
            <v>Helpdesk_Support</v>
          </cell>
          <cell r="H2759" t="str">
            <v>Helpdesk Support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 t="str">
            <v>DPS-JOPL</v>
          </cell>
          <cell r="O2759" t="str">
            <v>IDA_TENDER_1169</v>
          </cell>
          <cell r="P2759">
            <v>0</v>
          </cell>
          <cell r="R2759">
            <v>1501</v>
          </cell>
          <cell r="S2759" t="str">
            <v>TMS</v>
          </cell>
          <cell r="T2759" t="str">
            <v>direct</v>
          </cell>
          <cell r="V2759" t="str">
            <v>nil</v>
          </cell>
          <cell r="W2759">
            <v>0</v>
          </cell>
          <cell r="X2759">
            <v>0</v>
          </cell>
          <cell r="Z2759" t="str">
            <v>SVC</v>
          </cell>
          <cell r="AA2759" t="str">
            <v/>
          </cell>
        </row>
        <row r="2760">
          <cell r="F2760" t="str">
            <v>I15012200070</v>
          </cell>
          <cell r="G2760" t="str">
            <v>PC1112290009</v>
          </cell>
          <cell r="H2760" t="str">
            <v>IBM 1TB SATA Hotswap 7200 RPM 3.5" DP</v>
          </cell>
          <cell r="J2760">
            <v>0</v>
          </cell>
          <cell r="K2760">
            <v>373.64</v>
          </cell>
          <cell r="L2760">
            <v>0</v>
          </cell>
          <cell r="M2760">
            <v>0</v>
          </cell>
          <cell r="N2760" t="str">
            <v>DPS-JOPL</v>
          </cell>
          <cell r="O2760" t="str">
            <v>PRE_ORDER HANDLING</v>
          </cell>
          <cell r="P2760">
            <v>1</v>
          </cell>
          <cell r="R2760">
            <v>1501</v>
          </cell>
          <cell r="S2760" t="str">
            <v>TMS</v>
          </cell>
          <cell r="T2760" t="str">
            <v>direct</v>
          </cell>
          <cell r="V2760" t="str">
            <v>nil</v>
          </cell>
          <cell r="W2760">
            <v>0</v>
          </cell>
          <cell r="X2760">
            <v>0</v>
          </cell>
          <cell r="Z2760" t="str">
            <v>Part</v>
          </cell>
          <cell r="AA2760" t="str">
            <v>OTH</v>
          </cell>
        </row>
        <row r="2761">
          <cell r="F2761" t="str">
            <v>I15011600077</v>
          </cell>
          <cell r="G2761" t="str">
            <v>Helpdesk_Support</v>
          </cell>
          <cell r="H2761" t="str">
            <v>Helpdesk Support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 t="str">
            <v>ESS-JOPL</v>
          </cell>
          <cell r="O2761" t="str">
            <v>HELPDESK SUPPORT</v>
          </cell>
          <cell r="P2761">
            <v>0</v>
          </cell>
          <cell r="R2761">
            <v>1501</v>
          </cell>
          <cell r="S2761" t="str">
            <v>TMS</v>
          </cell>
          <cell r="T2761" t="str">
            <v>direct</v>
          </cell>
          <cell r="V2761" t="str">
            <v>nil</v>
          </cell>
          <cell r="W2761">
            <v>0</v>
          </cell>
          <cell r="X2761">
            <v>0</v>
          </cell>
          <cell r="Z2761" t="str">
            <v>SVC</v>
          </cell>
          <cell r="AA2761" t="str">
            <v/>
          </cell>
        </row>
        <row r="2762">
          <cell r="F2762" t="str">
            <v>I15011000007</v>
          </cell>
          <cell r="G2762" t="str">
            <v>Helpdesk_Support</v>
          </cell>
          <cell r="H2762" t="str">
            <v>Helpdesk Support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 t="str">
            <v>ESS-JOPL</v>
          </cell>
          <cell r="O2762" t="str">
            <v>FACILITY MGT</v>
          </cell>
          <cell r="P2762">
            <v>0</v>
          </cell>
          <cell r="R2762">
            <v>1501</v>
          </cell>
          <cell r="S2762" t="str">
            <v>TMS</v>
          </cell>
          <cell r="T2762" t="str">
            <v>direct</v>
          </cell>
          <cell r="V2762" t="str">
            <v>nil</v>
          </cell>
          <cell r="W2762">
            <v>0</v>
          </cell>
          <cell r="X2762">
            <v>0</v>
          </cell>
          <cell r="Z2762" t="str">
            <v>SVC</v>
          </cell>
          <cell r="AA2762" t="str">
            <v/>
          </cell>
        </row>
        <row r="2763">
          <cell r="F2763" t="str">
            <v>I15012300089</v>
          </cell>
          <cell r="G2763" t="str">
            <v>PC1408150003</v>
          </cell>
          <cell r="H2763" t="str">
            <v>Item: PC1408150003 / 99X3500 / HS22 - IBM</v>
          </cell>
          <cell r="I2763" t="str">
            <v>MWSHMA_BMA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 t="str">
            <v>ESS-JOPL</v>
          </cell>
          <cell r="O2763" t="str">
            <v>Only UM</v>
          </cell>
          <cell r="P2763">
            <v>1</v>
          </cell>
          <cell r="Q2763" t="str">
            <v>8451089929</v>
          </cell>
          <cell r="R2763">
            <v>1501</v>
          </cell>
          <cell r="S2763" t="str">
            <v>TMS</v>
          </cell>
          <cell r="T2763" t="str">
            <v>direct</v>
          </cell>
          <cell r="V2763" t="str">
            <v>nil</v>
          </cell>
          <cell r="W2763">
            <v>0</v>
          </cell>
          <cell r="X2763">
            <v>0</v>
          </cell>
          <cell r="Z2763" t="str">
            <v>Nil</v>
          </cell>
          <cell r="AA2763" t="str">
            <v>ENT</v>
          </cell>
        </row>
        <row r="2764">
          <cell r="F2764" t="str">
            <v>I15012300089</v>
          </cell>
          <cell r="G2764" t="str">
            <v>PC1408150003</v>
          </cell>
          <cell r="H2764" t="str">
            <v>Item: PC1408150003 / 99M3008 / HS22 - IBM</v>
          </cell>
          <cell r="I2764" t="str">
            <v>MWSHMA_BMA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 t="str">
            <v>ESS-JOPL</v>
          </cell>
          <cell r="O2764" t="str">
            <v>Only UM</v>
          </cell>
          <cell r="P2764">
            <v>1</v>
          </cell>
          <cell r="Q2764" t="str">
            <v>8451089929</v>
          </cell>
          <cell r="R2764">
            <v>1501</v>
          </cell>
          <cell r="S2764" t="str">
            <v>TMS</v>
          </cell>
          <cell r="T2764" t="str">
            <v>direct</v>
          </cell>
          <cell r="V2764" t="str">
            <v>nil</v>
          </cell>
          <cell r="W2764">
            <v>0</v>
          </cell>
          <cell r="X2764">
            <v>0</v>
          </cell>
          <cell r="Z2764" t="str">
            <v>Nil</v>
          </cell>
          <cell r="AA2764" t="str">
            <v>ENT</v>
          </cell>
        </row>
        <row r="2765">
          <cell r="F2765" t="str">
            <v>I15012300089</v>
          </cell>
          <cell r="G2765" t="str">
            <v>PC1408150003</v>
          </cell>
          <cell r="H2765" t="str">
            <v>Item: PC1408150003 / 99M3004 / HS22 - IBM</v>
          </cell>
          <cell r="I2765" t="str">
            <v>MWSHMA_BMA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 t="str">
            <v>ESS-JOPL</v>
          </cell>
          <cell r="O2765" t="str">
            <v>Only UM</v>
          </cell>
          <cell r="P2765">
            <v>1</v>
          </cell>
          <cell r="Q2765" t="str">
            <v>8451089929</v>
          </cell>
          <cell r="R2765">
            <v>1501</v>
          </cell>
          <cell r="S2765" t="str">
            <v>TMS</v>
          </cell>
          <cell r="T2765" t="str">
            <v>direct</v>
          </cell>
          <cell r="V2765" t="str">
            <v>nil</v>
          </cell>
          <cell r="W2765">
            <v>0</v>
          </cell>
          <cell r="X2765">
            <v>0</v>
          </cell>
          <cell r="Z2765" t="str">
            <v>Nil</v>
          </cell>
          <cell r="AA2765" t="str">
            <v>ENT</v>
          </cell>
        </row>
        <row r="2766">
          <cell r="F2766" t="str">
            <v>I15012300089</v>
          </cell>
          <cell r="G2766" t="str">
            <v>PC1408150003</v>
          </cell>
          <cell r="H2766" t="str">
            <v>Item: PC1408150003 / 99M2435 / HS22 - IBM</v>
          </cell>
          <cell r="I2766" t="str">
            <v>MWSHMA_BMA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 t="str">
            <v>ESS-JOPL</v>
          </cell>
          <cell r="O2766" t="str">
            <v>Only UM</v>
          </cell>
          <cell r="P2766">
            <v>1</v>
          </cell>
          <cell r="Q2766" t="str">
            <v>8451089929</v>
          </cell>
          <cell r="R2766">
            <v>1501</v>
          </cell>
          <cell r="S2766" t="str">
            <v>TMS</v>
          </cell>
          <cell r="T2766" t="str">
            <v>direct</v>
          </cell>
          <cell r="V2766" t="str">
            <v>nil</v>
          </cell>
          <cell r="W2766">
            <v>0</v>
          </cell>
          <cell r="X2766">
            <v>0</v>
          </cell>
          <cell r="Z2766" t="str">
            <v>Nil</v>
          </cell>
          <cell r="AA2766" t="str">
            <v>ENT</v>
          </cell>
        </row>
        <row r="2767">
          <cell r="F2767" t="str">
            <v>I15012300089</v>
          </cell>
          <cell r="G2767" t="str">
            <v>PC1202290040</v>
          </cell>
          <cell r="H2767" t="str">
            <v>Item: PC1202290040 / 78N5372 / IBM TS3200 TAPE LIBRARY</v>
          </cell>
          <cell r="I2767" t="str">
            <v>MWSHMA_BMA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 t="str">
            <v>ESS-JOPL</v>
          </cell>
          <cell r="O2767" t="str">
            <v>Only UM</v>
          </cell>
          <cell r="P2767">
            <v>1</v>
          </cell>
          <cell r="Q2767" t="str">
            <v>8451089929</v>
          </cell>
          <cell r="R2767">
            <v>1501</v>
          </cell>
          <cell r="S2767" t="str">
            <v>TMS</v>
          </cell>
          <cell r="T2767" t="str">
            <v>direct</v>
          </cell>
          <cell r="V2767" t="str">
            <v>nil</v>
          </cell>
          <cell r="W2767">
            <v>0</v>
          </cell>
          <cell r="X2767">
            <v>0</v>
          </cell>
          <cell r="Z2767" t="str">
            <v>Nil</v>
          </cell>
          <cell r="AA2767" t="str">
            <v>ENT</v>
          </cell>
        </row>
        <row r="2768">
          <cell r="F2768" t="str">
            <v>I15012300089</v>
          </cell>
          <cell r="G2768" t="str">
            <v>PC1202290040</v>
          </cell>
          <cell r="H2768" t="str">
            <v>Item: PC1202290040 / 78K5590 / IBM TS3200 TAPE LIBRARY</v>
          </cell>
          <cell r="I2768" t="str">
            <v>MWSHMA_BMA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 t="str">
            <v>ESS-JOPL</v>
          </cell>
          <cell r="O2768" t="str">
            <v>Only UM</v>
          </cell>
          <cell r="P2768">
            <v>1</v>
          </cell>
          <cell r="Q2768" t="str">
            <v>8451089929</v>
          </cell>
          <cell r="R2768">
            <v>1501</v>
          </cell>
          <cell r="S2768" t="str">
            <v>TMS</v>
          </cell>
          <cell r="T2768" t="str">
            <v>direct</v>
          </cell>
          <cell r="V2768" t="str">
            <v>nil</v>
          </cell>
          <cell r="W2768">
            <v>0</v>
          </cell>
          <cell r="X2768">
            <v>0</v>
          </cell>
          <cell r="Z2768" t="str">
            <v>Nil</v>
          </cell>
          <cell r="AA2768" t="str">
            <v>ENT</v>
          </cell>
        </row>
        <row r="2769">
          <cell r="F2769" t="str">
            <v>I15012300089</v>
          </cell>
          <cell r="G2769" t="str">
            <v>PC13FG025HP</v>
          </cell>
          <cell r="H2769" t="str">
            <v>Item: PC13FG025HP / YL1429003817 / HP DAT 160</v>
          </cell>
          <cell r="I2769" t="str">
            <v>MWSHMA_BMA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 t="str">
            <v>ESS-JOPL</v>
          </cell>
          <cell r="O2769" t="str">
            <v>Only UM</v>
          </cell>
          <cell r="P2769">
            <v>1</v>
          </cell>
          <cell r="Q2769" t="str">
            <v>8451089929</v>
          </cell>
          <cell r="R2769">
            <v>1501</v>
          </cell>
          <cell r="S2769" t="str">
            <v>TMS</v>
          </cell>
          <cell r="T2769" t="str">
            <v>direct</v>
          </cell>
          <cell r="V2769" t="str">
            <v>nil</v>
          </cell>
          <cell r="W2769">
            <v>0</v>
          </cell>
          <cell r="X2769">
            <v>0</v>
          </cell>
          <cell r="Z2769" t="str">
            <v>Nil</v>
          </cell>
          <cell r="AA2769" t="str">
            <v>ENT</v>
          </cell>
        </row>
        <row r="2770">
          <cell r="F2770" t="str">
            <v>I15012300089</v>
          </cell>
          <cell r="G2770" t="str">
            <v>PC03XX412IB</v>
          </cell>
          <cell r="H2770" t="str">
            <v>Item: PC03XX412IB / 99D3505 / Blade Center H</v>
          </cell>
          <cell r="I2770" t="str">
            <v>MWSHMA_BMA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 t="str">
            <v>ESS-JOPL</v>
          </cell>
          <cell r="O2770" t="str">
            <v>Only UM</v>
          </cell>
          <cell r="P2770">
            <v>1</v>
          </cell>
          <cell r="Q2770" t="str">
            <v>8451089929</v>
          </cell>
          <cell r="R2770">
            <v>1501</v>
          </cell>
          <cell r="S2770" t="str">
            <v>TMS</v>
          </cell>
          <cell r="T2770" t="str">
            <v>direct</v>
          </cell>
          <cell r="V2770" t="str">
            <v>nil</v>
          </cell>
          <cell r="W2770">
            <v>0</v>
          </cell>
          <cell r="X2770">
            <v>0</v>
          </cell>
          <cell r="Z2770" t="str">
            <v>Nil</v>
          </cell>
          <cell r="AA2770" t="str">
            <v>ENT</v>
          </cell>
        </row>
        <row r="2771">
          <cell r="F2771" t="str">
            <v>I15012300089</v>
          </cell>
          <cell r="G2771" t="str">
            <v>PC03BA037IB</v>
          </cell>
          <cell r="H2771" t="str">
            <v>Item: PC03BA037IB / 13K0N5H / EXP3000</v>
          </cell>
          <cell r="I2771" t="str">
            <v>MWSHMA_BMA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 t="str">
            <v>ESS-JOPL</v>
          </cell>
          <cell r="O2771" t="str">
            <v>Only UM</v>
          </cell>
          <cell r="P2771">
            <v>1</v>
          </cell>
          <cell r="Q2771" t="str">
            <v>8451089929</v>
          </cell>
          <cell r="R2771">
            <v>1501</v>
          </cell>
          <cell r="S2771" t="str">
            <v>TMS</v>
          </cell>
          <cell r="T2771" t="str">
            <v>direct</v>
          </cell>
          <cell r="V2771" t="str">
            <v>nil</v>
          </cell>
          <cell r="W2771">
            <v>0</v>
          </cell>
          <cell r="X2771">
            <v>0</v>
          </cell>
          <cell r="Z2771" t="str">
            <v>Nil</v>
          </cell>
          <cell r="AA2771" t="str">
            <v>ENT</v>
          </cell>
        </row>
        <row r="2772">
          <cell r="F2772" t="str">
            <v>I15012300089</v>
          </cell>
          <cell r="G2772" t="str">
            <v>PC03BA456HP</v>
          </cell>
          <cell r="H2772" t="str">
            <v>Item: PC03BA456HP / SGH939XHW4 / c7000</v>
          </cell>
          <cell r="I2772" t="str">
            <v>MWSHMA_BMA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 t="str">
            <v>ESS-JOPL</v>
          </cell>
          <cell r="O2772" t="str">
            <v>Only UM</v>
          </cell>
          <cell r="P2772">
            <v>1</v>
          </cell>
          <cell r="Q2772" t="str">
            <v>8451089929</v>
          </cell>
          <cell r="R2772">
            <v>1501</v>
          </cell>
          <cell r="S2772" t="str">
            <v>TMS</v>
          </cell>
          <cell r="T2772" t="str">
            <v>direct</v>
          </cell>
          <cell r="V2772" t="str">
            <v>nil</v>
          </cell>
          <cell r="W2772">
            <v>0</v>
          </cell>
          <cell r="X2772">
            <v>0</v>
          </cell>
          <cell r="Z2772" t="str">
            <v>Nil</v>
          </cell>
          <cell r="AA2772" t="str">
            <v>ENT</v>
          </cell>
        </row>
        <row r="2773">
          <cell r="F2773" t="str">
            <v>I15012300089</v>
          </cell>
          <cell r="G2773" t="str">
            <v>PC03BA456HP</v>
          </cell>
          <cell r="H2773" t="str">
            <v>Item: PC03BA456HP / SGH939XHW5 / c7000</v>
          </cell>
          <cell r="I2773" t="str">
            <v>MWSHMA_BMA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 t="str">
            <v>ESS-JOPL</v>
          </cell>
          <cell r="O2773" t="str">
            <v>Only UM</v>
          </cell>
          <cell r="P2773">
            <v>1</v>
          </cell>
          <cell r="Q2773" t="str">
            <v>8451089929</v>
          </cell>
          <cell r="R2773">
            <v>1501</v>
          </cell>
          <cell r="S2773" t="str">
            <v>TMS</v>
          </cell>
          <cell r="T2773" t="str">
            <v>direct</v>
          </cell>
          <cell r="V2773" t="str">
            <v>nil</v>
          </cell>
          <cell r="W2773">
            <v>0</v>
          </cell>
          <cell r="X2773">
            <v>0</v>
          </cell>
          <cell r="Z2773" t="str">
            <v>Nil</v>
          </cell>
          <cell r="AA2773" t="str">
            <v>ENT</v>
          </cell>
        </row>
        <row r="2774">
          <cell r="F2774" t="str">
            <v>I15012300089</v>
          </cell>
          <cell r="G2774" t="str">
            <v>PC03XX412IB</v>
          </cell>
          <cell r="H2774" t="str">
            <v>Item: PC03XX412IB / 99C9928 / BLADE CENTER H</v>
          </cell>
          <cell r="I2774" t="str">
            <v>MWSHMA_BMA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 t="str">
            <v>ESS-JOPL</v>
          </cell>
          <cell r="O2774" t="str">
            <v>Only UM</v>
          </cell>
          <cell r="P2774">
            <v>1</v>
          </cell>
          <cell r="Q2774" t="str">
            <v>8451089929</v>
          </cell>
          <cell r="R2774">
            <v>1501</v>
          </cell>
          <cell r="S2774" t="str">
            <v>TMS</v>
          </cell>
          <cell r="T2774" t="str">
            <v>direct</v>
          </cell>
          <cell r="V2774" t="str">
            <v>nil</v>
          </cell>
          <cell r="W2774">
            <v>0</v>
          </cell>
          <cell r="X2774">
            <v>0</v>
          </cell>
          <cell r="Z2774" t="str">
            <v>Nil</v>
          </cell>
          <cell r="AA2774" t="str">
            <v>ENT</v>
          </cell>
        </row>
        <row r="2775">
          <cell r="F2775" t="str">
            <v>I15012300089</v>
          </cell>
          <cell r="G2775" t="str">
            <v>PC1301180003</v>
          </cell>
          <cell r="H2775" t="str">
            <v>Item: PC1301180003 / 06-3E79C / 7311, D20</v>
          </cell>
          <cell r="I2775" t="str">
            <v>MWSHMA_BMA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 t="str">
            <v>ESS-JOPL</v>
          </cell>
          <cell r="O2775" t="str">
            <v>Only UM</v>
          </cell>
          <cell r="P2775">
            <v>1</v>
          </cell>
          <cell r="Q2775" t="str">
            <v>8451089929</v>
          </cell>
          <cell r="R2775">
            <v>1501</v>
          </cell>
          <cell r="S2775" t="str">
            <v>TMS</v>
          </cell>
          <cell r="T2775" t="str">
            <v>direct</v>
          </cell>
          <cell r="V2775" t="str">
            <v>nil</v>
          </cell>
          <cell r="W2775">
            <v>0</v>
          </cell>
          <cell r="X2775">
            <v>0</v>
          </cell>
          <cell r="Z2775" t="str">
            <v>Nil</v>
          </cell>
          <cell r="AA2775" t="str">
            <v>ENT</v>
          </cell>
        </row>
        <row r="2776">
          <cell r="F2776" t="str">
            <v>I15012000002</v>
          </cell>
          <cell r="G2776" t="str">
            <v>Helpdesk_Support</v>
          </cell>
          <cell r="H2776" t="str">
            <v>Helpdesk Support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 t="str">
            <v>DPS-JOPL</v>
          </cell>
          <cell r="O2776" t="str">
            <v>SW BY TOKEN</v>
          </cell>
          <cell r="P2776">
            <v>0</v>
          </cell>
          <cell r="R2776">
            <v>1501</v>
          </cell>
          <cell r="S2776" t="str">
            <v>TMS</v>
          </cell>
          <cell r="T2776" t="str">
            <v>direct</v>
          </cell>
          <cell r="V2776" t="str">
            <v>nil</v>
          </cell>
          <cell r="W2776">
            <v>0</v>
          </cell>
          <cell r="X2776">
            <v>0</v>
          </cell>
          <cell r="Z2776" t="str">
            <v>SVC</v>
          </cell>
          <cell r="AA2776" t="str">
            <v/>
          </cell>
        </row>
        <row r="2777">
          <cell r="F2777" t="str">
            <v>I15011300043</v>
          </cell>
          <cell r="G2777" t="str">
            <v>Deployment_SVC_1169</v>
          </cell>
          <cell r="H2777" t="str">
            <v>Deployment Services for Tender # 1169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 t="str">
            <v>DPS-JOPL</v>
          </cell>
          <cell r="O2777" t="str">
            <v>PROFESSIONAL SALES</v>
          </cell>
          <cell r="P2777">
            <v>2</v>
          </cell>
          <cell r="Q2777" t="str">
            <v>IRA000EPO14001646</v>
          </cell>
          <cell r="R2777">
            <v>1501</v>
          </cell>
          <cell r="S2777" t="str">
            <v>TMS</v>
          </cell>
          <cell r="T2777" t="str">
            <v>direct</v>
          </cell>
          <cell r="V2777" t="str">
            <v>nil</v>
          </cell>
          <cell r="W2777">
            <v>0</v>
          </cell>
          <cell r="X2777">
            <v>0</v>
          </cell>
          <cell r="Z2777" t="str">
            <v>IIPS</v>
          </cell>
          <cell r="AA2777" t="str">
            <v>PUB</v>
          </cell>
        </row>
        <row r="2778">
          <cell r="F2778" t="str">
            <v>I15011300043</v>
          </cell>
          <cell r="G2778" t="str">
            <v>PROFESSIONAL_SVC</v>
          </cell>
          <cell r="H2778" t="str">
            <v>PROFESSIONAL SERVICES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 t="str">
            <v>DPS-JOPL</v>
          </cell>
          <cell r="O2778" t="str">
            <v>PROFESSIONAL SALES</v>
          </cell>
          <cell r="P2778">
            <v>2</v>
          </cell>
          <cell r="Q2778" t="str">
            <v>IRA000EPO14001646</v>
          </cell>
          <cell r="R2778">
            <v>1501</v>
          </cell>
          <cell r="S2778" t="str">
            <v>TMS</v>
          </cell>
          <cell r="T2778" t="str">
            <v>direct</v>
          </cell>
          <cell r="V2778" t="str">
            <v>nil</v>
          </cell>
          <cell r="W2778">
            <v>0</v>
          </cell>
          <cell r="X2778">
            <v>0</v>
          </cell>
          <cell r="Z2778" t="str">
            <v>IIPS</v>
          </cell>
          <cell r="AA2778" t="str">
            <v>PUB</v>
          </cell>
        </row>
        <row r="2779">
          <cell r="F2779" t="str">
            <v>I15012000096</v>
          </cell>
          <cell r="G2779" t="str">
            <v>Helpdesk_Support</v>
          </cell>
          <cell r="H2779" t="str">
            <v>Helpdesk Support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 t="str">
            <v>DPS-JOPL</v>
          </cell>
          <cell r="O2779" t="str">
            <v>IDA_TENDER_1169</v>
          </cell>
          <cell r="P2779">
            <v>0</v>
          </cell>
          <cell r="R2779">
            <v>1501</v>
          </cell>
          <cell r="S2779" t="str">
            <v>TMS</v>
          </cell>
          <cell r="T2779" t="str">
            <v>direct</v>
          </cell>
          <cell r="V2779" t="str">
            <v>nil</v>
          </cell>
          <cell r="W2779">
            <v>0</v>
          </cell>
          <cell r="X2779">
            <v>0</v>
          </cell>
          <cell r="Z2779" t="str">
            <v>SVC</v>
          </cell>
          <cell r="AA2779" t="str">
            <v/>
          </cell>
        </row>
        <row r="2780">
          <cell r="F2780" t="str">
            <v>I15012700030</v>
          </cell>
          <cell r="G2780" t="str">
            <v>contract_cover</v>
          </cell>
          <cell r="H2780" t="str">
            <v>Fixed Price</v>
          </cell>
          <cell r="I2780" t="str">
            <v>MWSHMA_HMA</v>
          </cell>
          <cell r="J2780">
            <v>12296</v>
          </cell>
          <cell r="K2780">
            <v>0</v>
          </cell>
          <cell r="L2780">
            <v>0</v>
          </cell>
          <cell r="M2780">
            <v>0</v>
          </cell>
          <cell r="N2780" t="str">
            <v>ESS-JOPL</v>
          </cell>
          <cell r="O2780" t="str">
            <v>Only UM</v>
          </cell>
          <cell r="P2780">
            <v>1</v>
          </cell>
          <cell r="R2780">
            <v>1501</v>
          </cell>
          <cell r="S2780" t="str">
            <v>TMS</v>
          </cell>
          <cell r="T2780" t="str">
            <v>direct</v>
          </cell>
          <cell r="V2780" t="str">
            <v>SBM 2.2 HMA</v>
          </cell>
          <cell r="W2780">
            <v>3688.7999999999997</v>
          </cell>
          <cell r="X2780">
            <v>3688.7999999999997</v>
          </cell>
          <cell r="Z2780" t="str">
            <v>HMA</v>
          </cell>
          <cell r="AA2780" t="str">
            <v>PUB</v>
          </cell>
        </row>
        <row r="2781">
          <cell r="F2781" t="str">
            <v>I15012000090</v>
          </cell>
          <cell r="G2781" t="str">
            <v>Vendor_OnSite_Services</v>
          </cell>
          <cell r="H2781" t="str">
            <v>Vendor Onsite Services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 t="str">
            <v>DPS-JOPL</v>
          </cell>
          <cell r="O2781" t="str">
            <v>HW COMP BY PERIOD</v>
          </cell>
          <cell r="P2781">
            <v>1</v>
          </cell>
          <cell r="R2781">
            <v>1501</v>
          </cell>
          <cell r="S2781" t="str">
            <v>TMS</v>
          </cell>
          <cell r="T2781" t="str">
            <v>direct</v>
          </cell>
          <cell r="V2781" t="str">
            <v>nil</v>
          </cell>
          <cell r="W2781">
            <v>0</v>
          </cell>
          <cell r="X2781">
            <v>0</v>
          </cell>
          <cell r="Z2781" t="str">
            <v>SVC</v>
          </cell>
          <cell r="AA2781" t="str">
            <v>OTH</v>
          </cell>
        </row>
        <row r="2782">
          <cell r="F2782" t="str">
            <v>I15012000090</v>
          </cell>
          <cell r="G2782" t="str">
            <v>Vendor_OnSite_Services</v>
          </cell>
          <cell r="H2782" t="str">
            <v>Vendor Onsite Services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 t="str">
            <v>DPS-JOPL</v>
          </cell>
          <cell r="O2782" t="str">
            <v>HW COMP BY PERIOD</v>
          </cell>
          <cell r="P2782">
            <v>0.75</v>
          </cell>
          <cell r="R2782">
            <v>1501</v>
          </cell>
          <cell r="S2782" t="str">
            <v>TMS</v>
          </cell>
          <cell r="T2782" t="str">
            <v>direct</v>
          </cell>
          <cell r="V2782" t="str">
            <v>nil</v>
          </cell>
          <cell r="W2782">
            <v>0</v>
          </cell>
          <cell r="X2782">
            <v>0</v>
          </cell>
          <cell r="Z2782" t="str">
            <v>SVC</v>
          </cell>
          <cell r="AA2782" t="str">
            <v>OTH</v>
          </cell>
        </row>
        <row r="2783">
          <cell r="F2783" t="str">
            <v>I15010900105</v>
          </cell>
          <cell r="G2783" t="str">
            <v>PC1309190001</v>
          </cell>
          <cell r="H2783" t="str">
            <v>IBM HS22 Xeon 6C X5650 95W 2.66GHz/1333MHz/12MB/3x2GB/0 Bay</v>
          </cell>
          <cell r="J2783">
            <v>0</v>
          </cell>
          <cell r="K2783">
            <v>2450</v>
          </cell>
          <cell r="L2783">
            <v>0</v>
          </cell>
          <cell r="M2783">
            <v>0</v>
          </cell>
          <cell r="N2783" t="str">
            <v>ESS-JOPL</v>
          </cell>
          <cell r="O2783" t="str">
            <v>HW COMP BY PERIOD</v>
          </cell>
          <cell r="P2783">
            <v>1</v>
          </cell>
          <cell r="R2783">
            <v>1501</v>
          </cell>
          <cell r="S2783" t="str">
            <v>TMS</v>
          </cell>
          <cell r="T2783" t="str">
            <v>direct</v>
          </cell>
          <cell r="V2783" t="str">
            <v>nil</v>
          </cell>
          <cell r="W2783">
            <v>0</v>
          </cell>
          <cell r="X2783">
            <v>0</v>
          </cell>
          <cell r="Z2783" t="str">
            <v>Part</v>
          </cell>
          <cell r="AA2783" t="str">
            <v>OTH</v>
          </cell>
        </row>
        <row r="2784">
          <cell r="F2784" t="str">
            <v>I15010900105</v>
          </cell>
          <cell r="G2784" t="str">
            <v>ONSITE_SUPPORT</v>
          </cell>
          <cell r="H2784" t="str">
            <v>Onsite Support Services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 t="str">
            <v>ESS-JOPL</v>
          </cell>
          <cell r="O2784" t="str">
            <v>HW COMP BY PERIOD</v>
          </cell>
          <cell r="P2784">
            <v>0.33</v>
          </cell>
          <cell r="R2784">
            <v>1501</v>
          </cell>
          <cell r="S2784" t="str">
            <v>TMS</v>
          </cell>
          <cell r="T2784" t="str">
            <v>direct</v>
          </cell>
          <cell r="V2784" t="str">
            <v>nil</v>
          </cell>
          <cell r="W2784">
            <v>0</v>
          </cell>
          <cell r="X2784">
            <v>0</v>
          </cell>
          <cell r="Z2784" t="str">
            <v>IIPS</v>
          </cell>
          <cell r="AA2784" t="str">
            <v>OTH</v>
          </cell>
        </row>
        <row r="2785">
          <cell r="F2785" t="str">
            <v>I15010900105</v>
          </cell>
          <cell r="G2785" t="str">
            <v>PARK_EXP</v>
          </cell>
          <cell r="H2785" t="str">
            <v>Parking Expenses</v>
          </cell>
          <cell r="J2785">
            <v>0</v>
          </cell>
          <cell r="K2785">
            <v>0</v>
          </cell>
          <cell r="L2785">
            <v>0</v>
          </cell>
          <cell r="M2785">
            <v>0.57999999999999996</v>
          </cell>
          <cell r="N2785" t="str">
            <v>ESS-JOPL</v>
          </cell>
          <cell r="O2785" t="str">
            <v>HW COMP BY PERIOD</v>
          </cell>
          <cell r="P2785">
            <v>1</v>
          </cell>
          <cell r="R2785">
            <v>1501</v>
          </cell>
          <cell r="S2785" t="str">
            <v>TMS</v>
          </cell>
          <cell r="T2785" t="str">
            <v>direct</v>
          </cell>
          <cell r="V2785" t="str">
            <v>nil</v>
          </cell>
          <cell r="W2785">
            <v>0</v>
          </cell>
          <cell r="X2785">
            <v>0</v>
          </cell>
          <cell r="Z2785" t="str">
            <v>Exp</v>
          </cell>
          <cell r="AA2785" t="str">
            <v>OTH</v>
          </cell>
        </row>
        <row r="2786">
          <cell r="F2786" t="str">
            <v>I15012000108</v>
          </cell>
          <cell r="G2786" t="str">
            <v>ONSITE_SUPPORT</v>
          </cell>
          <cell r="H2786" t="str">
            <v>Onsite Support Services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 t="str">
            <v>DPS-JOPL</v>
          </cell>
          <cell r="O2786" t="str">
            <v>HW COMP BY PERIOD</v>
          </cell>
          <cell r="P2786">
            <v>2</v>
          </cell>
          <cell r="R2786">
            <v>1501</v>
          </cell>
          <cell r="S2786" t="str">
            <v>TMS</v>
          </cell>
          <cell r="T2786" t="str">
            <v>direct</v>
          </cell>
          <cell r="V2786" t="str">
            <v>nil</v>
          </cell>
          <cell r="W2786">
            <v>0</v>
          </cell>
          <cell r="X2786">
            <v>0</v>
          </cell>
          <cell r="Z2786" t="str">
            <v>IIPS</v>
          </cell>
          <cell r="AA2786" t="str">
            <v>OTH</v>
          </cell>
        </row>
        <row r="2787">
          <cell r="F2787" t="str">
            <v>I15010900105</v>
          </cell>
          <cell r="G2787" t="str">
            <v>ONSITE_SUPPORT</v>
          </cell>
          <cell r="H2787" t="str">
            <v>Onsite Support Services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 t="str">
            <v>ESS-JOPL</v>
          </cell>
          <cell r="O2787" t="str">
            <v>HW COMP BY PERIOD</v>
          </cell>
          <cell r="P2787">
            <v>0.33</v>
          </cell>
          <cell r="R2787">
            <v>1501</v>
          </cell>
          <cell r="S2787" t="str">
            <v>TMS</v>
          </cell>
          <cell r="T2787" t="str">
            <v>direct</v>
          </cell>
          <cell r="V2787" t="str">
            <v>nil</v>
          </cell>
          <cell r="W2787">
            <v>0</v>
          </cell>
          <cell r="X2787">
            <v>0</v>
          </cell>
          <cell r="Z2787" t="str">
            <v>IIPS</v>
          </cell>
          <cell r="AA2787" t="str">
            <v>OTH</v>
          </cell>
        </row>
        <row r="2788">
          <cell r="F2788" t="str">
            <v>I15010900105</v>
          </cell>
          <cell r="G2788" t="str">
            <v>PC1108290035</v>
          </cell>
          <cell r="H2788" t="str">
            <v>IBM 146GB 15K 6Gbps SAS 2.5" HDD</v>
          </cell>
          <cell r="J2788">
            <v>0</v>
          </cell>
          <cell r="K2788">
            <v>166.33</v>
          </cell>
          <cell r="L2788">
            <v>0</v>
          </cell>
          <cell r="M2788">
            <v>0</v>
          </cell>
          <cell r="N2788" t="str">
            <v>ESS-JOPL</v>
          </cell>
          <cell r="O2788" t="str">
            <v>HW COMP BY PERIOD</v>
          </cell>
          <cell r="P2788">
            <v>1</v>
          </cell>
          <cell r="R2788">
            <v>1501</v>
          </cell>
          <cell r="S2788" t="str">
            <v>TMS</v>
          </cell>
          <cell r="T2788" t="str">
            <v>direct</v>
          </cell>
          <cell r="V2788" t="str">
            <v>nil</v>
          </cell>
          <cell r="W2788">
            <v>0</v>
          </cell>
          <cell r="X2788">
            <v>0</v>
          </cell>
          <cell r="Z2788" t="str">
            <v>Part</v>
          </cell>
          <cell r="AA2788" t="str">
            <v>OTH</v>
          </cell>
        </row>
        <row r="2789">
          <cell r="F2789" t="str">
            <v>I15012000074</v>
          </cell>
          <cell r="G2789" t="str">
            <v>PROFESSIONAL_SVC</v>
          </cell>
          <cell r="H2789" t="str">
            <v>PROFESSIONAL SERVICES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 t="str">
            <v>DPS-JOPL</v>
          </cell>
          <cell r="O2789" t="str">
            <v>PROFESSIONAL SALES</v>
          </cell>
          <cell r="P2789">
            <v>2</v>
          </cell>
          <cell r="Q2789" t="str">
            <v>JTC000EPO15000007</v>
          </cell>
          <cell r="R2789">
            <v>1501</v>
          </cell>
          <cell r="S2789" t="str">
            <v>TMS</v>
          </cell>
          <cell r="T2789" t="str">
            <v>direct</v>
          </cell>
          <cell r="V2789" t="str">
            <v>nil</v>
          </cell>
          <cell r="W2789">
            <v>0</v>
          </cell>
          <cell r="X2789">
            <v>0</v>
          </cell>
          <cell r="Z2789" t="str">
            <v>IIPS</v>
          </cell>
          <cell r="AA2789" t="str">
            <v>PUB</v>
          </cell>
        </row>
        <row r="2790">
          <cell r="F2790" t="str">
            <v>I15010500082</v>
          </cell>
          <cell r="G2790" t="str">
            <v>Helpdesk_Support</v>
          </cell>
          <cell r="H2790" t="str">
            <v>Helpdesk Support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 t="str">
            <v>DPS-JOPL</v>
          </cell>
          <cell r="O2790" t="str">
            <v>IDA_TENDER_1169</v>
          </cell>
          <cell r="P2790">
            <v>0</v>
          </cell>
          <cell r="R2790">
            <v>1501</v>
          </cell>
          <cell r="S2790" t="str">
            <v>TMS</v>
          </cell>
          <cell r="T2790" t="str">
            <v>direct</v>
          </cell>
          <cell r="V2790" t="str">
            <v>nil</v>
          </cell>
          <cell r="W2790">
            <v>0</v>
          </cell>
          <cell r="X2790">
            <v>0</v>
          </cell>
          <cell r="Z2790" t="str">
            <v>SVC</v>
          </cell>
          <cell r="AA2790" t="str">
            <v/>
          </cell>
        </row>
        <row r="2791">
          <cell r="F2791" t="str">
            <v>I15012600133</v>
          </cell>
          <cell r="G2791" t="str">
            <v>Helpdesk_Support</v>
          </cell>
          <cell r="H2791" t="str">
            <v>Helpdesk Support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 t="str">
            <v>DPS-JOPL</v>
          </cell>
          <cell r="O2791" t="str">
            <v>IDA_TENDER_1169</v>
          </cell>
          <cell r="P2791">
            <v>0</v>
          </cell>
          <cell r="R2791">
            <v>1501</v>
          </cell>
          <cell r="S2791" t="str">
            <v>TMS</v>
          </cell>
          <cell r="T2791" t="str">
            <v>direct</v>
          </cell>
          <cell r="V2791" t="str">
            <v>nil</v>
          </cell>
          <cell r="W2791">
            <v>0</v>
          </cell>
          <cell r="X2791">
            <v>0</v>
          </cell>
          <cell r="Z2791" t="str">
            <v>SVC</v>
          </cell>
          <cell r="AA2791" t="str">
            <v/>
          </cell>
        </row>
        <row r="2792">
          <cell r="F2792" t="str">
            <v>I15011600035</v>
          </cell>
          <cell r="G2792" t="str">
            <v>EMAIL_SUPPORT</v>
          </cell>
          <cell r="H2792" t="str">
            <v>EMAIL SUUPORT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 t="str">
            <v>DPS-JOPL</v>
          </cell>
          <cell r="O2792" t="str">
            <v>CHARGEABLE CALL</v>
          </cell>
          <cell r="P2792">
            <v>0.08</v>
          </cell>
          <cell r="R2792">
            <v>1501</v>
          </cell>
          <cell r="S2792" t="str">
            <v>TMS</v>
          </cell>
          <cell r="T2792" t="str">
            <v>direct</v>
          </cell>
          <cell r="V2792" t="str">
            <v>nil</v>
          </cell>
          <cell r="W2792">
            <v>0</v>
          </cell>
          <cell r="X2792">
            <v>0</v>
          </cell>
          <cell r="Z2792" t="str">
            <v>SVC</v>
          </cell>
          <cell r="AA2792" t="str">
            <v>OTH</v>
          </cell>
        </row>
        <row r="2793">
          <cell r="F2793" t="str">
            <v>I15010600092</v>
          </cell>
          <cell r="G2793" t="str">
            <v>contract_cover</v>
          </cell>
          <cell r="H2793" t="str">
            <v>Fixed Price</v>
          </cell>
          <cell r="I2793" t="str">
            <v>MWSHMA_HMA</v>
          </cell>
          <cell r="J2793">
            <v>100</v>
          </cell>
          <cell r="K2793">
            <v>0</v>
          </cell>
          <cell r="L2793">
            <v>0</v>
          </cell>
          <cell r="M2793">
            <v>0</v>
          </cell>
          <cell r="N2793" t="str">
            <v>ESS-JOPL</v>
          </cell>
          <cell r="O2793" t="str">
            <v>PM and UM</v>
          </cell>
          <cell r="P2793">
            <v>1</v>
          </cell>
          <cell r="R2793">
            <v>1501</v>
          </cell>
          <cell r="S2793" t="str">
            <v>TMS</v>
          </cell>
          <cell r="T2793" t="str">
            <v>direct</v>
          </cell>
          <cell r="V2793" t="str">
            <v>SBM 2.2 HMA</v>
          </cell>
          <cell r="W2793">
            <v>30</v>
          </cell>
          <cell r="X2793">
            <v>30</v>
          </cell>
          <cell r="Z2793" t="str">
            <v>HMA</v>
          </cell>
          <cell r="AA2793" t="str">
            <v>PUB</v>
          </cell>
        </row>
        <row r="2794">
          <cell r="F2794" t="str">
            <v>I15010600092</v>
          </cell>
          <cell r="G2794" t="str">
            <v>PC1104080004</v>
          </cell>
          <cell r="H2794" t="str">
            <v>Item: PC1104080004 / SGM0705BP2 / MSA 1000</v>
          </cell>
          <cell r="I2794" t="str">
            <v>MWSHMA_HMA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 t="str">
            <v>ESS-JOPL</v>
          </cell>
          <cell r="O2794" t="str">
            <v>PM and UM</v>
          </cell>
          <cell r="P2794">
            <v>1</v>
          </cell>
          <cell r="R2794">
            <v>1501</v>
          </cell>
          <cell r="S2794" t="str">
            <v>TMS</v>
          </cell>
          <cell r="T2794" t="str">
            <v>direct</v>
          </cell>
          <cell r="V2794" t="str">
            <v>nil</v>
          </cell>
          <cell r="W2794">
            <v>0</v>
          </cell>
          <cell r="X2794">
            <v>0</v>
          </cell>
          <cell r="Z2794" t="str">
            <v>Nil</v>
          </cell>
          <cell r="AA2794" t="str">
            <v>PUB</v>
          </cell>
        </row>
        <row r="2795">
          <cell r="F2795" t="str">
            <v>I15011200213</v>
          </cell>
          <cell r="G2795" t="str">
            <v>contract_cover</v>
          </cell>
          <cell r="H2795" t="str">
            <v>Fixed Price</v>
          </cell>
          <cell r="I2795" t="str">
            <v>MMSDSS_MNS</v>
          </cell>
          <cell r="J2795">
            <v>10800</v>
          </cell>
          <cell r="K2795">
            <v>0</v>
          </cell>
          <cell r="L2795">
            <v>0</v>
          </cell>
          <cell r="M2795">
            <v>0</v>
          </cell>
          <cell r="N2795" t="str">
            <v>DPS-JOPL</v>
          </cell>
          <cell r="O2795" t="str">
            <v>Only UM</v>
          </cell>
          <cell r="P2795">
            <v>1</v>
          </cell>
          <cell r="Q2795" t="str">
            <v>300006571</v>
          </cell>
          <cell r="R2795">
            <v>1501</v>
          </cell>
          <cell r="S2795" t="str">
            <v>TMS</v>
          </cell>
          <cell r="T2795" t="str">
            <v>direct</v>
          </cell>
          <cell r="V2795" t="str">
            <v>SBM 2.4 MNS</v>
          </cell>
          <cell r="W2795">
            <v>1868.4</v>
          </cell>
          <cell r="X2795">
            <v>1868.4</v>
          </cell>
          <cell r="Z2795" t="str">
            <v>MNS</v>
          </cell>
          <cell r="AA2795" t="str">
            <v>ENT</v>
          </cell>
        </row>
        <row r="2796">
          <cell r="F2796" t="str">
            <v>I15012800045</v>
          </cell>
          <cell r="G2796" t="str">
            <v>Helpdesk_Support</v>
          </cell>
          <cell r="H2796" t="str">
            <v>Helpdesk Support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 t="str">
            <v>DPS-JOPL</v>
          </cell>
          <cell r="O2796" t="str">
            <v>IDA_TENDER_1169</v>
          </cell>
          <cell r="P2796">
            <v>0</v>
          </cell>
          <cell r="R2796">
            <v>1501</v>
          </cell>
          <cell r="S2796" t="str">
            <v>TMS</v>
          </cell>
          <cell r="T2796" t="str">
            <v>direct</v>
          </cell>
          <cell r="V2796" t="str">
            <v>nil</v>
          </cell>
          <cell r="W2796">
            <v>0</v>
          </cell>
          <cell r="X2796">
            <v>0</v>
          </cell>
          <cell r="Z2796" t="str">
            <v>SVC</v>
          </cell>
          <cell r="AA2796" t="str">
            <v/>
          </cell>
        </row>
        <row r="2797">
          <cell r="F2797" t="str">
            <v>I15012000067</v>
          </cell>
          <cell r="G2797" t="str">
            <v>Vendor_OnSite_Services</v>
          </cell>
          <cell r="H2797" t="str">
            <v>Vendor Onsite Services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 t="str">
            <v>ESS-JOPL</v>
          </cell>
          <cell r="O2797" t="str">
            <v>HW COMP BY PERIOD</v>
          </cell>
          <cell r="P2797">
            <v>1.25</v>
          </cell>
          <cell r="R2797">
            <v>1501</v>
          </cell>
          <cell r="S2797" t="str">
            <v>TMS</v>
          </cell>
          <cell r="T2797" t="str">
            <v>direct</v>
          </cell>
          <cell r="V2797" t="str">
            <v>nil</v>
          </cell>
          <cell r="W2797">
            <v>0</v>
          </cell>
          <cell r="X2797">
            <v>0</v>
          </cell>
          <cell r="Z2797" t="str">
            <v>SVC</v>
          </cell>
          <cell r="AA2797" t="str">
            <v>OTH</v>
          </cell>
        </row>
        <row r="2798">
          <cell r="F2798" t="str">
            <v>I15012000067</v>
          </cell>
          <cell r="G2798" t="str">
            <v>Vendor_OnSite_Services</v>
          </cell>
          <cell r="H2798" t="str">
            <v>Vendor Onsite Services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 t="str">
            <v>ESS-JOPL</v>
          </cell>
          <cell r="O2798" t="str">
            <v>HW COMP BY PERIOD</v>
          </cell>
          <cell r="P2798">
            <v>0.67</v>
          </cell>
          <cell r="R2798">
            <v>1501</v>
          </cell>
          <cell r="S2798" t="str">
            <v>TMS</v>
          </cell>
          <cell r="T2798" t="str">
            <v>direct</v>
          </cell>
          <cell r="V2798" t="str">
            <v>nil</v>
          </cell>
          <cell r="W2798">
            <v>0</v>
          </cell>
          <cell r="X2798">
            <v>0</v>
          </cell>
          <cell r="Z2798" t="str">
            <v>SVC</v>
          </cell>
          <cell r="AA2798" t="str">
            <v>OTH</v>
          </cell>
        </row>
        <row r="2799">
          <cell r="F2799" t="str">
            <v>I15012600145</v>
          </cell>
          <cell r="G2799" t="str">
            <v>TAXI_EXP</v>
          </cell>
          <cell r="H2799" t="str">
            <v>Taxi Expenses</v>
          </cell>
          <cell r="J2799">
            <v>0</v>
          </cell>
          <cell r="K2799">
            <v>0</v>
          </cell>
          <cell r="L2799">
            <v>0</v>
          </cell>
          <cell r="M2799">
            <v>10.3</v>
          </cell>
          <cell r="N2799" t="str">
            <v>DPS-JOPL</v>
          </cell>
          <cell r="O2799" t="str">
            <v>PROFESSIONAL SALES</v>
          </cell>
          <cell r="P2799">
            <v>1</v>
          </cell>
          <cell r="Q2799" t="str">
            <v>OE#14060835</v>
          </cell>
          <cell r="R2799">
            <v>1501</v>
          </cell>
          <cell r="S2799" t="str">
            <v>TMS</v>
          </cell>
          <cell r="T2799" t="str">
            <v>direct</v>
          </cell>
          <cell r="V2799" t="str">
            <v>nil</v>
          </cell>
          <cell r="W2799">
            <v>0</v>
          </cell>
          <cell r="X2799">
            <v>0</v>
          </cell>
          <cell r="Z2799" t="str">
            <v>Exp</v>
          </cell>
          <cell r="AA2799" t="str">
            <v>OTH</v>
          </cell>
        </row>
        <row r="2800">
          <cell r="F2800" t="str">
            <v>I15012600145</v>
          </cell>
          <cell r="G2800" t="str">
            <v>TAXI_EXP</v>
          </cell>
          <cell r="H2800" t="str">
            <v>Taxi Expenses</v>
          </cell>
          <cell r="J2800">
            <v>0</v>
          </cell>
          <cell r="K2800">
            <v>0</v>
          </cell>
          <cell r="L2800">
            <v>0</v>
          </cell>
          <cell r="M2800">
            <v>31.43</v>
          </cell>
          <cell r="N2800" t="str">
            <v>DPS-JOPL</v>
          </cell>
          <cell r="O2800" t="str">
            <v>PROFESSIONAL SALES</v>
          </cell>
          <cell r="P2800">
            <v>1</v>
          </cell>
          <cell r="Q2800" t="str">
            <v>OE#14060835</v>
          </cell>
          <cell r="R2800">
            <v>1501</v>
          </cell>
          <cell r="S2800" t="str">
            <v>TMS</v>
          </cell>
          <cell r="T2800" t="str">
            <v>direct</v>
          </cell>
          <cell r="V2800" t="str">
            <v>nil</v>
          </cell>
          <cell r="W2800">
            <v>0</v>
          </cell>
          <cell r="X2800">
            <v>0</v>
          </cell>
          <cell r="Z2800" t="str">
            <v>Exp</v>
          </cell>
          <cell r="AA2800" t="str">
            <v>OTH</v>
          </cell>
        </row>
        <row r="2801">
          <cell r="F2801" t="str">
            <v>I15012600145</v>
          </cell>
          <cell r="G2801" t="str">
            <v>TAXI_EXP</v>
          </cell>
          <cell r="H2801" t="str">
            <v>Taxi Expenses</v>
          </cell>
          <cell r="J2801">
            <v>0</v>
          </cell>
          <cell r="K2801">
            <v>0</v>
          </cell>
          <cell r="L2801">
            <v>0</v>
          </cell>
          <cell r="M2801">
            <v>14.7</v>
          </cell>
          <cell r="N2801" t="str">
            <v>DPS-JOPL</v>
          </cell>
          <cell r="O2801" t="str">
            <v>PROFESSIONAL SALES</v>
          </cell>
          <cell r="P2801">
            <v>1</v>
          </cell>
          <cell r="Q2801" t="str">
            <v>OE#14060835</v>
          </cell>
          <cell r="R2801">
            <v>1501</v>
          </cell>
          <cell r="S2801" t="str">
            <v>TMS</v>
          </cell>
          <cell r="T2801" t="str">
            <v>direct</v>
          </cell>
          <cell r="V2801" t="str">
            <v>nil</v>
          </cell>
          <cell r="W2801">
            <v>0</v>
          </cell>
          <cell r="X2801">
            <v>0</v>
          </cell>
          <cell r="Z2801" t="str">
            <v>Exp</v>
          </cell>
          <cell r="AA2801" t="str">
            <v>OTH</v>
          </cell>
        </row>
        <row r="2802">
          <cell r="F2802" t="str">
            <v>I15012600089</v>
          </cell>
          <cell r="G2802" t="str">
            <v>Helpdesk_Support</v>
          </cell>
          <cell r="H2802" t="str">
            <v>Helpdesk Support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 t="str">
            <v>DPS-JOPL</v>
          </cell>
          <cell r="O2802" t="str">
            <v>IDA_TENDER_1169</v>
          </cell>
          <cell r="P2802">
            <v>0</v>
          </cell>
          <cell r="R2802">
            <v>1501</v>
          </cell>
          <cell r="S2802" t="str">
            <v>TMS</v>
          </cell>
          <cell r="T2802" t="str">
            <v>direct</v>
          </cell>
          <cell r="V2802" t="str">
            <v>nil</v>
          </cell>
          <cell r="W2802">
            <v>0</v>
          </cell>
          <cell r="X2802">
            <v>0</v>
          </cell>
          <cell r="Z2802" t="str">
            <v>SVC</v>
          </cell>
          <cell r="AA2802" t="str">
            <v/>
          </cell>
        </row>
        <row r="2803">
          <cell r="F2803" t="str">
            <v>I15010700104</v>
          </cell>
          <cell r="G2803" t="str">
            <v>Vendor_OnSite_Services</v>
          </cell>
          <cell r="H2803" t="str">
            <v>Vendor Onsite Services</v>
          </cell>
          <cell r="J2803">
            <v>0</v>
          </cell>
          <cell r="K2803">
            <v>0</v>
          </cell>
          <cell r="L2803">
            <v>0</v>
          </cell>
          <cell r="M2803">
            <v>0</v>
          </cell>
          <cell r="N2803" t="str">
            <v>DPS-JOPL</v>
          </cell>
          <cell r="O2803" t="str">
            <v>HW COMP BY PERIOD</v>
          </cell>
          <cell r="P2803">
            <v>7.0000000000000007E-2</v>
          </cell>
          <cell r="R2803">
            <v>1501</v>
          </cell>
          <cell r="S2803" t="str">
            <v>TMS</v>
          </cell>
          <cell r="T2803" t="str">
            <v>direct</v>
          </cell>
          <cell r="V2803" t="str">
            <v>nil</v>
          </cell>
          <cell r="W2803">
            <v>0</v>
          </cell>
          <cell r="X2803">
            <v>0</v>
          </cell>
          <cell r="Z2803" t="str">
            <v>SVC</v>
          </cell>
          <cell r="AA2803" t="str">
            <v>OTH</v>
          </cell>
        </row>
        <row r="2804">
          <cell r="F2804" t="str">
            <v>I15010900084</v>
          </cell>
          <cell r="G2804" t="str">
            <v>ONSITE_SUPPORT</v>
          </cell>
          <cell r="H2804" t="str">
            <v>Onsite Support Services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 t="str">
            <v>ESS-JOPL</v>
          </cell>
          <cell r="O2804" t="str">
            <v>SW BY TOKEN</v>
          </cell>
          <cell r="P2804">
            <v>2</v>
          </cell>
          <cell r="R2804">
            <v>1501</v>
          </cell>
          <cell r="S2804" t="str">
            <v>TMS</v>
          </cell>
          <cell r="T2804" t="str">
            <v>direct</v>
          </cell>
          <cell r="V2804" t="str">
            <v>nil</v>
          </cell>
          <cell r="W2804">
            <v>0</v>
          </cell>
          <cell r="X2804">
            <v>0</v>
          </cell>
          <cell r="Z2804" t="str">
            <v>IIPS</v>
          </cell>
          <cell r="AA2804" t="str">
            <v>OTH</v>
          </cell>
        </row>
        <row r="2805">
          <cell r="F2805" t="str">
            <v>I15011300059</v>
          </cell>
          <cell r="G2805" t="str">
            <v>Helpdesk_Support</v>
          </cell>
          <cell r="H2805" t="str">
            <v>Helpdesk Support</v>
          </cell>
          <cell r="J2805">
            <v>0</v>
          </cell>
          <cell r="K2805">
            <v>0</v>
          </cell>
          <cell r="L2805">
            <v>0</v>
          </cell>
          <cell r="M2805">
            <v>0</v>
          </cell>
          <cell r="N2805" t="str">
            <v>ESS-JOPL</v>
          </cell>
          <cell r="O2805" t="str">
            <v>FACILITY MGT</v>
          </cell>
          <cell r="P2805">
            <v>0</v>
          </cell>
          <cell r="R2805">
            <v>1501</v>
          </cell>
          <cell r="S2805" t="str">
            <v>TMS</v>
          </cell>
          <cell r="T2805" t="str">
            <v>direct</v>
          </cell>
          <cell r="V2805" t="str">
            <v>nil</v>
          </cell>
          <cell r="W2805">
            <v>0</v>
          </cell>
          <cell r="X2805">
            <v>0</v>
          </cell>
          <cell r="Z2805" t="str">
            <v>SVC</v>
          </cell>
          <cell r="AA2805" t="str">
            <v/>
          </cell>
        </row>
        <row r="2806">
          <cell r="F2806" t="str">
            <v>I15011800001</v>
          </cell>
          <cell r="G2806" t="str">
            <v>Helpdesk_Support</v>
          </cell>
          <cell r="H2806" t="str">
            <v>Helpdesk Support</v>
          </cell>
          <cell r="J2806">
            <v>0</v>
          </cell>
          <cell r="K2806">
            <v>0</v>
          </cell>
          <cell r="L2806">
            <v>0</v>
          </cell>
          <cell r="M2806">
            <v>0</v>
          </cell>
          <cell r="N2806" t="str">
            <v>ESS-JOPL</v>
          </cell>
          <cell r="O2806" t="str">
            <v>FACILITY MGT</v>
          </cell>
          <cell r="P2806">
            <v>0</v>
          </cell>
          <cell r="R2806">
            <v>1501</v>
          </cell>
          <cell r="S2806" t="str">
            <v>TMS</v>
          </cell>
          <cell r="T2806" t="str">
            <v>direct</v>
          </cell>
          <cell r="V2806" t="str">
            <v>nil</v>
          </cell>
          <cell r="W2806">
            <v>0</v>
          </cell>
          <cell r="X2806">
            <v>0</v>
          </cell>
          <cell r="Z2806" t="str">
            <v>SVC</v>
          </cell>
          <cell r="AA2806" t="str">
            <v/>
          </cell>
        </row>
        <row r="2807">
          <cell r="F2807" t="str">
            <v>I15012500001</v>
          </cell>
          <cell r="G2807" t="str">
            <v>Helpdesk_Support</v>
          </cell>
          <cell r="H2807" t="str">
            <v>Helpdesk Support</v>
          </cell>
          <cell r="J2807">
            <v>0</v>
          </cell>
          <cell r="K2807">
            <v>0</v>
          </cell>
          <cell r="L2807">
            <v>0</v>
          </cell>
          <cell r="M2807">
            <v>0</v>
          </cell>
          <cell r="N2807" t="str">
            <v>ESS-JOPL</v>
          </cell>
          <cell r="O2807" t="str">
            <v>FACILITY MGT</v>
          </cell>
          <cell r="P2807">
            <v>0</v>
          </cell>
          <cell r="R2807">
            <v>1501</v>
          </cell>
          <cell r="S2807" t="str">
            <v>TMS</v>
          </cell>
          <cell r="T2807" t="str">
            <v>direct</v>
          </cell>
          <cell r="V2807" t="str">
            <v>nil</v>
          </cell>
          <cell r="W2807">
            <v>0</v>
          </cell>
          <cell r="X2807">
            <v>0</v>
          </cell>
          <cell r="Z2807" t="str">
            <v>SVC</v>
          </cell>
          <cell r="AA2807" t="str">
            <v/>
          </cell>
        </row>
        <row r="2808">
          <cell r="F2808" t="str">
            <v>I15011600061</v>
          </cell>
          <cell r="G2808" t="str">
            <v>Helpdesk_Support</v>
          </cell>
          <cell r="H2808" t="str">
            <v>Helpdesk Support</v>
          </cell>
          <cell r="J2808">
            <v>0</v>
          </cell>
          <cell r="K2808">
            <v>0</v>
          </cell>
          <cell r="L2808">
            <v>0</v>
          </cell>
          <cell r="M2808">
            <v>0</v>
          </cell>
          <cell r="N2808" t="str">
            <v>DPS-JOPL</v>
          </cell>
          <cell r="O2808" t="str">
            <v>HELPDESK SUPPORT</v>
          </cell>
          <cell r="P2808">
            <v>0</v>
          </cell>
          <cell r="R2808">
            <v>1501</v>
          </cell>
          <cell r="S2808" t="str">
            <v>TMS</v>
          </cell>
          <cell r="T2808" t="str">
            <v>direct</v>
          </cell>
          <cell r="V2808" t="str">
            <v>nil</v>
          </cell>
          <cell r="W2808">
            <v>0</v>
          </cell>
          <cell r="X2808">
            <v>0</v>
          </cell>
          <cell r="Z2808" t="str">
            <v>SVC</v>
          </cell>
          <cell r="AA2808" t="str">
            <v/>
          </cell>
        </row>
        <row r="2809">
          <cell r="F2809" t="str">
            <v>I15010600076</v>
          </cell>
          <cell r="G2809" t="str">
            <v>PC03XX201HP</v>
          </cell>
          <cell r="H2809" t="str">
            <v>Item: PC03XX201HP / SGH624X0HV / HP PROLIANT DL380 G4</v>
          </cell>
          <cell r="I2809" t="str">
            <v>MWSHMA_HMA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 t="str">
            <v>ESS-JOPL</v>
          </cell>
          <cell r="O2809" t="str">
            <v>Only UM</v>
          </cell>
          <cell r="P2809">
            <v>1</v>
          </cell>
          <cell r="Q2809" t="str">
            <v>2601O57164463</v>
          </cell>
          <cell r="R2809">
            <v>1501</v>
          </cell>
          <cell r="S2809" t="str">
            <v>TMS</v>
          </cell>
          <cell r="T2809" t="str">
            <v>direct</v>
          </cell>
          <cell r="V2809" t="str">
            <v>nil</v>
          </cell>
          <cell r="W2809">
            <v>0</v>
          </cell>
          <cell r="X2809">
            <v>0</v>
          </cell>
          <cell r="Z2809" t="str">
            <v>Nil</v>
          </cell>
          <cell r="AA2809" t="str">
            <v>STC</v>
          </cell>
        </row>
        <row r="2810">
          <cell r="F2810" t="str">
            <v>I15010600076</v>
          </cell>
          <cell r="G2810" t="str">
            <v>contract_cover</v>
          </cell>
          <cell r="H2810" t="str">
            <v>Fixed Price</v>
          </cell>
          <cell r="I2810" t="str">
            <v>MWSHMA_HMA</v>
          </cell>
          <cell r="J2810">
            <v>3217.92</v>
          </cell>
          <cell r="K2810">
            <v>0</v>
          </cell>
          <cell r="L2810">
            <v>0</v>
          </cell>
          <cell r="M2810">
            <v>0</v>
          </cell>
          <cell r="N2810" t="str">
            <v>ESS-JOPL</v>
          </cell>
          <cell r="O2810" t="str">
            <v>Only UM</v>
          </cell>
          <cell r="P2810">
            <v>1</v>
          </cell>
          <cell r="Q2810" t="str">
            <v>2601O57164463</v>
          </cell>
          <cell r="R2810">
            <v>1501</v>
          </cell>
          <cell r="S2810" t="str">
            <v>TMS</v>
          </cell>
          <cell r="T2810" t="str">
            <v>direct</v>
          </cell>
          <cell r="V2810" t="str">
            <v>SBM 2.2 HMA</v>
          </cell>
          <cell r="W2810">
            <v>1576.7808</v>
          </cell>
          <cell r="X2810">
            <v>1576.7808</v>
          </cell>
          <cell r="Z2810" t="str">
            <v>HMA</v>
          </cell>
          <cell r="AA2810" t="str">
            <v>STC</v>
          </cell>
        </row>
        <row r="2811">
          <cell r="F2811" t="str">
            <v>I15010600076</v>
          </cell>
          <cell r="G2811" t="str">
            <v>PC03XX201HP</v>
          </cell>
          <cell r="H2811" t="str">
            <v>Item: PC03XX201HP / SGH503X01K / HP PROLIANT DL380 G4</v>
          </cell>
          <cell r="I2811" t="str">
            <v>MWSHMA_HMA</v>
          </cell>
          <cell r="J2811">
            <v>0</v>
          </cell>
          <cell r="K2811">
            <v>0</v>
          </cell>
          <cell r="L2811">
            <v>0</v>
          </cell>
          <cell r="M2811">
            <v>0</v>
          </cell>
          <cell r="N2811" t="str">
            <v>ESS-JOPL</v>
          </cell>
          <cell r="O2811" t="str">
            <v>Only UM</v>
          </cell>
          <cell r="P2811">
            <v>1</v>
          </cell>
          <cell r="Q2811" t="str">
            <v>2601O57164463</v>
          </cell>
          <cell r="R2811">
            <v>1501</v>
          </cell>
          <cell r="S2811" t="str">
            <v>TMS</v>
          </cell>
          <cell r="T2811" t="str">
            <v>direct</v>
          </cell>
          <cell r="V2811" t="str">
            <v>nil</v>
          </cell>
          <cell r="W2811">
            <v>0</v>
          </cell>
          <cell r="X2811">
            <v>0</v>
          </cell>
          <cell r="Z2811" t="str">
            <v>Nil</v>
          </cell>
          <cell r="AA2811" t="str">
            <v>STC</v>
          </cell>
        </row>
        <row r="2812">
          <cell r="F2812" t="str">
            <v>I15010600076</v>
          </cell>
          <cell r="G2812" t="str">
            <v>PC03XX201HP</v>
          </cell>
          <cell r="H2812" t="str">
            <v>Item: PC03XX201HP / SGH624X21Y / HP PROLIANT DL380 G4</v>
          </cell>
          <cell r="I2812" t="str">
            <v>MWSHMA_HMA</v>
          </cell>
          <cell r="J2812">
            <v>0</v>
          </cell>
          <cell r="K2812">
            <v>0</v>
          </cell>
          <cell r="L2812">
            <v>0</v>
          </cell>
          <cell r="M2812">
            <v>0</v>
          </cell>
          <cell r="N2812" t="str">
            <v>ESS-JOPL</v>
          </cell>
          <cell r="O2812" t="str">
            <v>Only UM</v>
          </cell>
          <cell r="P2812">
            <v>1</v>
          </cell>
          <cell r="Q2812" t="str">
            <v>2601O57164463</v>
          </cell>
          <cell r="R2812">
            <v>1501</v>
          </cell>
          <cell r="S2812" t="str">
            <v>TMS</v>
          </cell>
          <cell r="T2812" t="str">
            <v>direct</v>
          </cell>
          <cell r="V2812" t="str">
            <v>nil</v>
          </cell>
          <cell r="W2812">
            <v>0</v>
          </cell>
          <cell r="X2812">
            <v>0</v>
          </cell>
          <cell r="Z2812" t="str">
            <v>Nil</v>
          </cell>
          <cell r="AA2812" t="str">
            <v>STC</v>
          </cell>
        </row>
        <row r="2813">
          <cell r="F2813" t="str">
            <v>I15010600076</v>
          </cell>
          <cell r="G2813" t="str">
            <v>PC03XX201HP</v>
          </cell>
          <cell r="H2813" t="str">
            <v>Item: PC03XX201HP / SGH624X21X / HP PROLIANT DL380 G4</v>
          </cell>
          <cell r="I2813" t="str">
            <v>MWSHMA_HMA</v>
          </cell>
          <cell r="J2813">
            <v>0</v>
          </cell>
          <cell r="K2813">
            <v>0</v>
          </cell>
          <cell r="L2813">
            <v>0</v>
          </cell>
          <cell r="M2813">
            <v>0</v>
          </cell>
          <cell r="N2813" t="str">
            <v>ESS-JOPL</v>
          </cell>
          <cell r="O2813" t="str">
            <v>Only UM</v>
          </cell>
          <cell r="P2813">
            <v>1</v>
          </cell>
          <cell r="Q2813" t="str">
            <v>2601O57164463</v>
          </cell>
          <cell r="R2813">
            <v>1501</v>
          </cell>
          <cell r="S2813" t="str">
            <v>TMS</v>
          </cell>
          <cell r="T2813" t="str">
            <v>direct</v>
          </cell>
          <cell r="V2813" t="str">
            <v>nil</v>
          </cell>
          <cell r="W2813">
            <v>0</v>
          </cell>
          <cell r="X2813">
            <v>0</v>
          </cell>
          <cell r="Z2813" t="str">
            <v>Nil</v>
          </cell>
          <cell r="AA2813" t="str">
            <v>STC</v>
          </cell>
        </row>
        <row r="2814">
          <cell r="F2814" t="str">
            <v>I15010600076</v>
          </cell>
          <cell r="G2814" t="str">
            <v>PC03XX201HP</v>
          </cell>
          <cell r="H2814" t="str">
            <v>Item: PC03XX201HP / SGH624X21W / HP PROLIANT DL380 G4</v>
          </cell>
          <cell r="I2814" t="str">
            <v>MWSHMA_HMA</v>
          </cell>
          <cell r="J2814">
            <v>0</v>
          </cell>
          <cell r="K2814">
            <v>0</v>
          </cell>
          <cell r="L2814">
            <v>0</v>
          </cell>
          <cell r="M2814">
            <v>0</v>
          </cell>
          <cell r="N2814" t="str">
            <v>ESS-JOPL</v>
          </cell>
          <cell r="O2814" t="str">
            <v>Only UM</v>
          </cell>
          <cell r="P2814">
            <v>1</v>
          </cell>
          <cell r="Q2814" t="str">
            <v>2601O57164463</v>
          </cell>
          <cell r="R2814">
            <v>1501</v>
          </cell>
          <cell r="S2814" t="str">
            <v>TMS</v>
          </cell>
          <cell r="T2814" t="str">
            <v>direct</v>
          </cell>
          <cell r="V2814" t="str">
            <v>nil</v>
          </cell>
          <cell r="W2814">
            <v>0</v>
          </cell>
          <cell r="X2814">
            <v>0</v>
          </cell>
          <cell r="Z2814" t="str">
            <v>Nil</v>
          </cell>
          <cell r="AA2814" t="str">
            <v>STC</v>
          </cell>
        </row>
        <row r="2815">
          <cell r="F2815" t="str">
            <v>I15010600076</v>
          </cell>
          <cell r="G2815" t="str">
            <v>PC03XX183IB</v>
          </cell>
          <cell r="H2815" t="str">
            <v>Item: PC03XX183IB / 99D3351 / IBM X SERIES 346</v>
          </cell>
          <cell r="I2815" t="str">
            <v>MWSHMA_HMA</v>
          </cell>
          <cell r="J2815">
            <v>0</v>
          </cell>
          <cell r="K2815">
            <v>0</v>
          </cell>
          <cell r="L2815">
            <v>0</v>
          </cell>
          <cell r="M2815">
            <v>0</v>
          </cell>
          <cell r="N2815" t="str">
            <v>ESS-JOPL</v>
          </cell>
          <cell r="O2815" t="str">
            <v>Only UM</v>
          </cell>
          <cell r="P2815">
            <v>1</v>
          </cell>
          <cell r="Q2815" t="str">
            <v>2601O57164463</v>
          </cell>
          <cell r="R2815">
            <v>1501</v>
          </cell>
          <cell r="S2815" t="str">
            <v>TMS</v>
          </cell>
          <cell r="T2815" t="str">
            <v>direct</v>
          </cell>
          <cell r="V2815" t="str">
            <v>nil</v>
          </cell>
          <cell r="W2815">
            <v>0</v>
          </cell>
          <cell r="X2815">
            <v>0</v>
          </cell>
          <cell r="Z2815" t="str">
            <v>Nil</v>
          </cell>
          <cell r="AA2815" t="str">
            <v>STC</v>
          </cell>
        </row>
        <row r="2816">
          <cell r="F2816" t="str">
            <v>I15010600076</v>
          </cell>
          <cell r="G2816" t="str">
            <v>PC03XX201HP</v>
          </cell>
          <cell r="H2816" t="str">
            <v>Item: PC03XX201HP / SGH511X0PD / HP PROLIANT DL380 G4</v>
          </cell>
          <cell r="I2816" t="str">
            <v>MWSHMA_HMA</v>
          </cell>
          <cell r="J2816">
            <v>0</v>
          </cell>
          <cell r="K2816">
            <v>0</v>
          </cell>
          <cell r="L2816">
            <v>0</v>
          </cell>
          <cell r="M2816">
            <v>0</v>
          </cell>
          <cell r="N2816" t="str">
            <v>ESS-JOPL</v>
          </cell>
          <cell r="O2816" t="str">
            <v>Only UM</v>
          </cell>
          <cell r="P2816">
            <v>1</v>
          </cell>
          <cell r="Q2816" t="str">
            <v>2601O57164463</v>
          </cell>
          <cell r="R2816">
            <v>1501</v>
          </cell>
          <cell r="S2816" t="str">
            <v>TMS</v>
          </cell>
          <cell r="T2816" t="str">
            <v>direct</v>
          </cell>
          <cell r="V2816" t="str">
            <v>nil</v>
          </cell>
          <cell r="W2816">
            <v>0</v>
          </cell>
          <cell r="X2816">
            <v>0</v>
          </cell>
          <cell r="Z2816" t="str">
            <v>Nil</v>
          </cell>
          <cell r="AA2816" t="str">
            <v>STC</v>
          </cell>
        </row>
        <row r="2817">
          <cell r="F2817" t="str">
            <v>I15010600076</v>
          </cell>
          <cell r="G2817" t="str">
            <v>PC08AA012IB</v>
          </cell>
          <cell r="H2817" t="str">
            <v>Item: PC08AA012IB / 99R6388 / IBM HS22 INTEL XEON QUAD CORE</v>
          </cell>
          <cell r="I2817" t="str">
            <v>MWSHMA_HMA</v>
          </cell>
          <cell r="J2817">
            <v>0</v>
          </cell>
          <cell r="K2817">
            <v>0</v>
          </cell>
          <cell r="L2817">
            <v>0</v>
          </cell>
          <cell r="M2817">
            <v>0</v>
          </cell>
          <cell r="N2817" t="str">
            <v>ESS-JOPL</v>
          </cell>
          <cell r="O2817" t="str">
            <v>Only UM</v>
          </cell>
          <cell r="P2817">
            <v>1</v>
          </cell>
          <cell r="Q2817" t="str">
            <v>2601O57164463</v>
          </cell>
          <cell r="R2817">
            <v>1501</v>
          </cell>
          <cell r="S2817" t="str">
            <v>TMS</v>
          </cell>
          <cell r="T2817" t="str">
            <v>direct</v>
          </cell>
          <cell r="V2817" t="str">
            <v>nil</v>
          </cell>
          <cell r="W2817">
            <v>0</v>
          </cell>
          <cell r="X2817">
            <v>0</v>
          </cell>
          <cell r="Z2817" t="str">
            <v>Nil</v>
          </cell>
          <cell r="AA2817" t="str">
            <v>STC</v>
          </cell>
        </row>
        <row r="2818">
          <cell r="F2818" t="str">
            <v>I15010600084</v>
          </cell>
          <cell r="G2818" t="str">
            <v>PC1408180002</v>
          </cell>
          <cell r="H2818" t="str">
            <v>Item: PC1408180002 / SGH011X6FN / STORAGEWORKS X3800</v>
          </cell>
          <cell r="I2818" t="str">
            <v>MWSHMA_HMA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 t="str">
            <v>ESS-JOPL</v>
          </cell>
          <cell r="O2818" t="str">
            <v>Only UM</v>
          </cell>
          <cell r="P2818">
            <v>1</v>
          </cell>
          <cell r="Q2818" t="str">
            <v>4500353338</v>
          </cell>
          <cell r="R2818">
            <v>1501</v>
          </cell>
          <cell r="S2818" t="str">
            <v>TMS</v>
          </cell>
          <cell r="T2818" t="str">
            <v>direct</v>
          </cell>
          <cell r="V2818" t="str">
            <v>nil</v>
          </cell>
          <cell r="W2818">
            <v>0</v>
          </cell>
          <cell r="X2818">
            <v>0</v>
          </cell>
          <cell r="Z2818" t="str">
            <v>Nil</v>
          </cell>
          <cell r="AA2818" t="str">
            <v>PUB</v>
          </cell>
        </row>
        <row r="2819">
          <cell r="F2819" t="str">
            <v>I15010600084</v>
          </cell>
          <cell r="G2819" t="str">
            <v>PC03XX359CQ</v>
          </cell>
          <cell r="H2819" t="str">
            <v>Item: PC03XX359CQ / SGH7112T8D / PROLIANT DL380 G5</v>
          </cell>
          <cell r="I2819" t="str">
            <v>MWSHMA_HMA</v>
          </cell>
          <cell r="J2819">
            <v>0</v>
          </cell>
          <cell r="K2819">
            <v>0</v>
          </cell>
          <cell r="L2819">
            <v>0</v>
          </cell>
          <cell r="M2819">
            <v>0</v>
          </cell>
          <cell r="N2819" t="str">
            <v>ESS-JOPL</v>
          </cell>
          <cell r="O2819" t="str">
            <v>Only UM</v>
          </cell>
          <cell r="P2819">
            <v>1</v>
          </cell>
          <cell r="Q2819" t="str">
            <v>4500353338</v>
          </cell>
          <cell r="R2819">
            <v>1501</v>
          </cell>
          <cell r="S2819" t="str">
            <v>TMS</v>
          </cell>
          <cell r="T2819" t="str">
            <v>direct</v>
          </cell>
          <cell r="V2819" t="str">
            <v>nil</v>
          </cell>
          <cell r="W2819">
            <v>0</v>
          </cell>
          <cell r="X2819">
            <v>0</v>
          </cell>
          <cell r="Z2819" t="str">
            <v>Nil</v>
          </cell>
          <cell r="AA2819" t="str">
            <v>PUB</v>
          </cell>
        </row>
        <row r="2820">
          <cell r="F2820" t="str">
            <v>I15010600084</v>
          </cell>
          <cell r="G2820" t="str">
            <v>contract_cover</v>
          </cell>
          <cell r="H2820" t="str">
            <v>Fixed Price</v>
          </cell>
          <cell r="I2820" t="str">
            <v>MWSHMA_HMA</v>
          </cell>
          <cell r="J2820">
            <v>2475</v>
          </cell>
          <cell r="K2820">
            <v>0</v>
          </cell>
          <cell r="L2820">
            <v>0</v>
          </cell>
          <cell r="M2820">
            <v>0</v>
          </cell>
          <cell r="N2820" t="str">
            <v>ESS-JOPL</v>
          </cell>
          <cell r="O2820" t="str">
            <v>Only UM</v>
          </cell>
          <cell r="P2820">
            <v>1</v>
          </cell>
          <cell r="Q2820" t="str">
            <v>4500353338</v>
          </cell>
          <cell r="R2820">
            <v>1501</v>
          </cell>
          <cell r="S2820" t="str">
            <v>TMS</v>
          </cell>
          <cell r="T2820" t="str">
            <v>direct</v>
          </cell>
          <cell r="V2820" t="str">
            <v>SBM 2.2 HMA</v>
          </cell>
          <cell r="W2820">
            <v>742.5</v>
          </cell>
          <cell r="X2820">
            <v>742.5</v>
          </cell>
          <cell r="Z2820" t="str">
            <v>HMA</v>
          </cell>
          <cell r="AA2820" t="str">
            <v>PUB</v>
          </cell>
        </row>
        <row r="2821">
          <cell r="F2821" t="str">
            <v>I15010600084</v>
          </cell>
          <cell r="G2821" t="str">
            <v>PC03XX201HP</v>
          </cell>
          <cell r="H2821" t="str">
            <v>Item: PC03XX201HP / SGH601XJW7 / HP PROLIANT DL380 G4</v>
          </cell>
          <cell r="I2821" t="str">
            <v>MWSHMA_HMA</v>
          </cell>
          <cell r="J2821">
            <v>0</v>
          </cell>
          <cell r="K2821">
            <v>0</v>
          </cell>
          <cell r="L2821">
            <v>0</v>
          </cell>
          <cell r="M2821">
            <v>0</v>
          </cell>
          <cell r="N2821" t="str">
            <v>ESS-JOPL</v>
          </cell>
          <cell r="O2821" t="str">
            <v>Only UM</v>
          </cell>
          <cell r="P2821">
            <v>1</v>
          </cell>
          <cell r="Q2821" t="str">
            <v>4500353338</v>
          </cell>
          <cell r="R2821">
            <v>1501</v>
          </cell>
          <cell r="S2821" t="str">
            <v>TMS</v>
          </cell>
          <cell r="T2821" t="str">
            <v>direct</v>
          </cell>
          <cell r="V2821" t="str">
            <v>nil</v>
          </cell>
          <cell r="W2821">
            <v>0</v>
          </cell>
          <cell r="X2821">
            <v>0</v>
          </cell>
          <cell r="Z2821" t="str">
            <v>Nil</v>
          </cell>
          <cell r="AA2821" t="str">
            <v>PUB</v>
          </cell>
        </row>
        <row r="2822">
          <cell r="F2822" t="str">
            <v>I15010600084</v>
          </cell>
          <cell r="G2822" t="str">
            <v>PC03XX419HP</v>
          </cell>
          <cell r="H2822" t="str">
            <v>Item: PC03XX419HP / H2DSMFW71V / HP PROLIANT DL580</v>
          </cell>
          <cell r="I2822" t="str">
            <v>MWSHMA_HMA</v>
          </cell>
          <cell r="J2822">
            <v>0</v>
          </cell>
          <cell r="K2822">
            <v>0</v>
          </cell>
          <cell r="L2822">
            <v>0</v>
          </cell>
          <cell r="M2822">
            <v>0</v>
          </cell>
          <cell r="N2822" t="str">
            <v>ESS-JOPL</v>
          </cell>
          <cell r="O2822" t="str">
            <v>Only UM</v>
          </cell>
          <cell r="P2822">
            <v>1</v>
          </cell>
          <cell r="Q2822" t="str">
            <v>4500353338</v>
          </cell>
          <cell r="R2822">
            <v>1501</v>
          </cell>
          <cell r="S2822" t="str">
            <v>TMS</v>
          </cell>
          <cell r="T2822" t="str">
            <v>direct</v>
          </cell>
          <cell r="V2822" t="str">
            <v>nil</v>
          </cell>
          <cell r="W2822">
            <v>0</v>
          </cell>
          <cell r="X2822">
            <v>0</v>
          </cell>
          <cell r="Z2822" t="str">
            <v>Nil</v>
          </cell>
          <cell r="AA2822" t="str">
            <v>PUB</v>
          </cell>
        </row>
        <row r="2823">
          <cell r="F2823" t="str">
            <v>I15011500116</v>
          </cell>
          <cell r="G2823" t="str">
            <v>contract_cover</v>
          </cell>
          <cell r="H2823" t="str">
            <v>Fixed Price</v>
          </cell>
          <cell r="I2823" t="str">
            <v>MWSSMA_SMA</v>
          </cell>
          <cell r="J2823">
            <v>14600</v>
          </cell>
          <cell r="K2823">
            <v>0</v>
          </cell>
          <cell r="L2823">
            <v>0</v>
          </cell>
          <cell r="M2823">
            <v>0</v>
          </cell>
          <cell r="N2823" t="str">
            <v>ESS-JOPL</v>
          </cell>
          <cell r="O2823" t="str">
            <v>PM and UM</v>
          </cell>
          <cell r="P2823">
            <v>1</v>
          </cell>
          <cell r="Q2823" t="str">
            <v>WC8200003118</v>
          </cell>
          <cell r="R2823">
            <v>1501</v>
          </cell>
          <cell r="S2823" t="str">
            <v>TMS</v>
          </cell>
          <cell r="T2823" t="str">
            <v>direct</v>
          </cell>
          <cell r="V2823" t="str">
            <v>SBM 2.3 SMA</v>
          </cell>
          <cell r="W2823">
            <v>6570</v>
          </cell>
          <cell r="X2823">
            <v>6570</v>
          </cell>
          <cell r="Z2823" t="str">
            <v>SMA</v>
          </cell>
          <cell r="AA2823" t="str">
            <v>ENT</v>
          </cell>
        </row>
        <row r="2824">
          <cell r="F2824" t="str">
            <v>I15011500116</v>
          </cell>
          <cell r="G2824" t="str">
            <v>OT99YY888OT</v>
          </cell>
          <cell r="H2824" t="str">
            <v>Item: OT99YY888OT / SMAS00415 / SOFTWARE SERVICE CODE</v>
          </cell>
          <cell r="I2824" t="str">
            <v>MWSSMA_SMA</v>
          </cell>
          <cell r="J2824">
            <v>0</v>
          </cell>
          <cell r="K2824">
            <v>0</v>
          </cell>
          <cell r="L2824">
            <v>0</v>
          </cell>
          <cell r="M2824">
            <v>0</v>
          </cell>
          <cell r="N2824" t="str">
            <v>ESS-JOPL</v>
          </cell>
          <cell r="O2824" t="str">
            <v>PM and UM</v>
          </cell>
          <cell r="P2824">
            <v>1</v>
          </cell>
          <cell r="Q2824" t="str">
            <v>WC8200003118</v>
          </cell>
          <cell r="R2824">
            <v>1501</v>
          </cell>
          <cell r="S2824" t="str">
            <v>TMS</v>
          </cell>
          <cell r="T2824" t="str">
            <v>direct</v>
          </cell>
          <cell r="V2824" t="str">
            <v>nil</v>
          </cell>
          <cell r="W2824">
            <v>0</v>
          </cell>
          <cell r="X2824">
            <v>0</v>
          </cell>
          <cell r="Z2824" t="str">
            <v>Nil</v>
          </cell>
          <cell r="AA2824" t="str">
            <v>ENT</v>
          </cell>
        </row>
        <row r="2825">
          <cell r="F2825" t="str">
            <v>I15010500055</v>
          </cell>
          <cell r="G2825" t="str">
            <v>ONSITE_SUPPORT</v>
          </cell>
          <cell r="H2825" t="str">
            <v>Onsite Support Services</v>
          </cell>
          <cell r="J2825">
            <v>0</v>
          </cell>
          <cell r="K2825">
            <v>0</v>
          </cell>
          <cell r="L2825">
            <v>0</v>
          </cell>
          <cell r="M2825">
            <v>0</v>
          </cell>
          <cell r="N2825" t="str">
            <v>DPS-JOPL</v>
          </cell>
          <cell r="O2825" t="str">
            <v>HW COMP BY PERIOD</v>
          </cell>
          <cell r="P2825">
            <v>4</v>
          </cell>
          <cell r="R2825">
            <v>1501</v>
          </cell>
          <cell r="S2825" t="str">
            <v>TMS</v>
          </cell>
          <cell r="T2825" t="str">
            <v>direct</v>
          </cell>
          <cell r="V2825" t="str">
            <v>nil</v>
          </cell>
          <cell r="W2825">
            <v>0</v>
          </cell>
          <cell r="X2825">
            <v>0</v>
          </cell>
          <cell r="Z2825" t="str">
            <v>IIPS</v>
          </cell>
          <cell r="AA2825" t="str">
            <v>OTH</v>
          </cell>
        </row>
        <row r="2826">
          <cell r="F2826" t="str">
            <v>I15010500055</v>
          </cell>
          <cell r="G2826" t="str">
            <v>PC1311110006</v>
          </cell>
          <cell r="H2826" t="str">
            <v>HP DL385G1 SYSTEM BOARD</v>
          </cell>
          <cell r="J2826">
            <v>0</v>
          </cell>
          <cell r="K2826">
            <v>169</v>
          </cell>
          <cell r="L2826">
            <v>0</v>
          </cell>
          <cell r="M2826">
            <v>0</v>
          </cell>
          <cell r="N2826" t="str">
            <v>DPS-JOPL</v>
          </cell>
          <cell r="O2826" t="str">
            <v>HW COMP BY PERIOD</v>
          </cell>
          <cell r="P2826">
            <v>1</v>
          </cell>
          <cell r="R2826">
            <v>1501</v>
          </cell>
          <cell r="S2826" t="str">
            <v>TMS</v>
          </cell>
          <cell r="T2826" t="str">
            <v>direct</v>
          </cell>
          <cell r="V2826" t="str">
            <v>nil</v>
          </cell>
          <cell r="W2826">
            <v>0</v>
          </cell>
          <cell r="X2826">
            <v>0</v>
          </cell>
          <cell r="Z2826" t="str">
            <v>Part</v>
          </cell>
          <cell r="AA2826" t="str">
            <v>OTH</v>
          </cell>
        </row>
        <row r="2827">
          <cell r="F2827" t="str">
            <v>I15010500055</v>
          </cell>
          <cell r="G2827" t="str">
            <v>PARK_EXP</v>
          </cell>
          <cell r="H2827" t="str">
            <v>Parking Expenses</v>
          </cell>
          <cell r="J2827">
            <v>0</v>
          </cell>
          <cell r="K2827">
            <v>0</v>
          </cell>
          <cell r="L2827">
            <v>0</v>
          </cell>
          <cell r="M2827">
            <v>5</v>
          </cell>
          <cell r="N2827" t="str">
            <v>DPS-JOPL</v>
          </cell>
          <cell r="O2827" t="str">
            <v>HW COMP BY PERIOD</v>
          </cell>
          <cell r="P2827">
            <v>1</v>
          </cell>
          <cell r="R2827">
            <v>1501</v>
          </cell>
          <cell r="S2827" t="str">
            <v>TMS</v>
          </cell>
          <cell r="T2827" t="str">
            <v>direct</v>
          </cell>
          <cell r="V2827" t="str">
            <v>nil</v>
          </cell>
          <cell r="W2827">
            <v>0</v>
          </cell>
          <cell r="X2827">
            <v>0</v>
          </cell>
          <cell r="Z2827" t="str">
            <v>Exp</v>
          </cell>
          <cell r="AA2827" t="str">
            <v>OTH</v>
          </cell>
        </row>
        <row r="2828">
          <cell r="F2828" t="str">
            <v>I15012300089</v>
          </cell>
          <cell r="G2828" t="str">
            <v>PC1301180003</v>
          </cell>
          <cell r="H2828" t="str">
            <v>Item: PC1301180003 / 06-3E7AC / 7311, D20</v>
          </cell>
          <cell r="I2828" t="str">
            <v>MWSHMA_BMA</v>
          </cell>
          <cell r="J2828">
            <v>0</v>
          </cell>
          <cell r="K2828">
            <v>0</v>
          </cell>
          <cell r="L2828">
            <v>0</v>
          </cell>
          <cell r="M2828">
            <v>0</v>
          </cell>
          <cell r="N2828" t="str">
            <v>ESS-JOPL</v>
          </cell>
          <cell r="O2828" t="str">
            <v>Only UM</v>
          </cell>
          <cell r="P2828">
            <v>1</v>
          </cell>
          <cell r="Q2828" t="str">
            <v>8451089929</v>
          </cell>
          <cell r="R2828">
            <v>1501</v>
          </cell>
          <cell r="S2828" t="str">
            <v>TMS</v>
          </cell>
          <cell r="T2828" t="str">
            <v>direct</v>
          </cell>
          <cell r="V2828" t="str">
            <v>nil</v>
          </cell>
          <cell r="W2828">
            <v>0</v>
          </cell>
          <cell r="X2828">
            <v>0</v>
          </cell>
          <cell r="Z2828" t="str">
            <v>Nil</v>
          </cell>
          <cell r="AA2828" t="str">
            <v>ENT</v>
          </cell>
        </row>
        <row r="2829">
          <cell r="F2829" t="str">
            <v>I15012300089</v>
          </cell>
          <cell r="G2829" t="str">
            <v>PC1301180003</v>
          </cell>
          <cell r="H2829" t="str">
            <v>Item: PC1301180003 / 06-3E78C / 7311, D20</v>
          </cell>
          <cell r="I2829" t="str">
            <v>MWSHMA_BMA</v>
          </cell>
          <cell r="J2829">
            <v>0</v>
          </cell>
          <cell r="K2829">
            <v>0</v>
          </cell>
          <cell r="L2829">
            <v>0</v>
          </cell>
          <cell r="M2829">
            <v>0</v>
          </cell>
          <cell r="N2829" t="str">
            <v>ESS-JOPL</v>
          </cell>
          <cell r="O2829" t="str">
            <v>Only UM</v>
          </cell>
          <cell r="P2829">
            <v>1</v>
          </cell>
          <cell r="Q2829" t="str">
            <v>8451089929</v>
          </cell>
          <cell r="R2829">
            <v>1501</v>
          </cell>
          <cell r="S2829" t="str">
            <v>TMS</v>
          </cell>
          <cell r="T2829" t="str">
            <v>direct</v>
          </cell>
          <cell r="V2829" t="str">
            <v>nil</v>
          </cell>
          <cell r="W2829">
            <v>0</v>
          </cell>
          <cell r="X2829">
            <v>0</v>
          </cell>
          <cell r="Z2829" t="str">
            <v>Nil</v>
          </cell>
          <cell r="AA2829" t="str">
            <v>ENT</v>
          </cell>
        </row>
        <row r="2830">
          <cell r="F2830" t="str">
            <v>I15012300089</v>
          </cell>
          <cell r="G2830" t="str">
            <v>PC1301180003</v>
          </cell>
          <cell r="H2830" t="str">
            <v>Item: PC1301180003 / 06-3E77C / 7311, D20</v>
          </cell>
          <cell r="I2830" t="str">
            <v>MWSHMA_BMA</v>
          </cell>
          <cell r="J2830">
            <v>0</v>
          </cell>
          <cell r="K2830">
            <v>0</v>
          </cell>
          <cell r="L2830">
            <v>0</v>
          </cell>
          <cell r="M2830">
            <v>0</v>
          </cell>
          <cell r="N2830" t="str">
            <v>ESS-JOPL</v>
          </cell>
          <cell r="O2830" t="str">
            <v>Only UM</v>
          </cell>
          <cell r="P2830">
            <v>1</v>
          </cell>
          <cell r="Q2830" t="str">
            <v>8451089929</v>
          </cell>
          <cell r="R2830">
            <v>1501</v>
          </cell>
          <cell r="S2830" t="str">
            <v>TMS</v>
          </cell>
          <cell r="T2830" t="str">
            <v>direct</v>
          </cell>
          <cell r="V2830" t="str">
            <v>nil</v>
          </cell>
          <cell r="W2830">
            <v>0</v>
          </cell>
          <cell r="X2830">
            <v>0</v>
          </cell>
          <cell r="Z2830" t="str">
            <v>Nil</v>
          </cell>
          <cell r="AA2830" t="str">
            <v>ENT</v>
          </cell>
        </row>
        <row r="2831">
          <cell r="F2831" t="str">
            <v>I15012600119</v>
          </cell>
          <cell r="G2831" t="str">
            <v>contract_cover</v>
          </cell>
          <cell r="H2831" t="str">
            <v>Fixed Price</v>
          </cell>
          <cell r="I2831" t="str">
            <v>MWSHMA_HMA</v>
          </cell>
          <cell r="J2831">
            <v>41965.78</v>
          </cell>
          <cell r="K2831">
            <v>0</v>
          </cell>
          <cell r="L2831">
            <v>0</v>
          </cell>
          <cell r="M2831">
            <v>0</v>
          </cell>
          <cell r="N2831" t="str">
            <v>ESS-JOPL</v>
          </cell>
          <cell r="O2831" t="str">
            <v>Only UM</v>
          </cell>
          <cell r="P2831">
            <v>1</v>
          </cell>
          <cell r="Q2831" t="str">
            <v>4500376452</v>
          </cell>
          <cell r="R2831">
            <v>1501</v>
          </cell>
          <cell r="S2831" t="str">
            <v>TMS</v>
          </cell>
          <cell r="T2831" t="str">
            <v>direct</v>
          </cell>
          <cell r="V2831" t="str">
            <v>SBM 2.2 HMA</v>
          </cell>
          <cell r="W2831">
            <v>20563.232199999999</v>
          </cell>
          <cell r="X2831">
            <v>20563.232199999999</v>
          </cell>
          <cell r="Z2831" t="str">
            <v>HMA</v>
          </cell>
          <cell r="AA2831" t="str">
            <v>COM</v>
          </cell>
        </row>
        <row r="2832">
          <cell r="F2832" t="str">
            <v>I15012000040</v>
          </cell>
          <cell r="G2832" t="str">
            <v>Helpdesk_Support</v>
          </cell>
          <cell r="H2832" t="str">
            <v>Helpdesk Support</v>
          </cell>
          <cell r="J2832">
            <v>0</v>
          </cell>
          <cell r="K2832">
            <v>0</v>
          </cell>
          <cell r="L2832">
            <v>0</v>
          </cell>
          <cell r="M2832">
            <v>0</v>
          </cell>
          <cell r="N2832" t="str">
            <v>DPS-JOPL</v>
          </cell>
          <cell r="O2832" t="str">
            <v>IDA_TENDER_1169</v>
          </cell>
          <cell r="P2832">
            <v>0.5</v>
          </cell>
          <cell r="R2832">
            <v>1501</v>
          </cell>
          <cell r="S2832" t="str">
            <v>TMS</v>
          </cell>
          <cell r="T2832" t="str">
            <v>direct</v>
          </cell>
          <cell r="V2832" t="str">
            <v>nil</v>
          </cell>
          <cell r="W2832">
            <v>0</v>
          </cell>
          <cell r="X2832">
            <v>0</v>
          </cell>
          <cell r="Z2832" t="str">
            <v>SVC</v>
          </cell>
          <cell r="AA2832" t="str">
            <v/>
          </cell>
        </row>
        <row r="2833">
          <cell r="F2833" t="str">
            <v>I15010800195</v>
          </cell>
          <cell r="G2833" t="str">
            <v>Helpdesk_Support</v>
          </cell>
          <cell r="H2833" t="str">
            <v>Helpdesk Support</v>
          </cell>
          <cell r="J2833">
            <v>0</v>
          </cell>
          <cell r="K2833">
            <v>0</v>
          </cell>
          <cell r="L2833">
            <v>0</v>
          </cell>
          <cell r="M2833">
            <v>0</v>
          </cell>
          <cell r="N2833" t="str">
            <v>DPS-JOPL</v>
          </cell>
          <cell r="O2833" t="str">
            <v>IDA_TENDER_1169</v>
          </cell>
          <cell r="P2833">
            <v>0.32</v>
          </cell>
          <cell r="R2833">
            <v>1501</v>
          </cell>
          <cell r="S2833" t="str">
            <v>TMS</v>
          </cell>
          <cell r="T2833" t="str">
            <v>direct</v>
          </cell>
          <cell r="V2833" t="str">
            <v>nil</v>
          </cell>
          <cell r="W2833">
            <v>0</v>
          </cell>
          <cell r="X2833">
            <v>0</v>
          </cell>
          <cell r="Z2833" t="str">
            <v>SVC</v>
          </cell>
          <cell r="AA2833" t="str">
            <v/>
          </cell>
        </row>
        <row r="2834">
          <cell r="F2834" t="str">
            <v>I15012300049</v>
          </cell>
          <cell r="G2834" t="str">
            <v>PC1501210008</v>
          </cell>
          <cell r="H2834" t="str">
            <v>Item: PC1501210008 / FGL173012BZ / SMARTNET 24x7x4 Cisco 2921</v>
          </cell>
          <cell r="I2834" t="str">
            <v>MWSHMA_BMA</v>
          </cell>
          <cell r="J2834">
            <v>0</v>
          </cell>
          <cell r="K2834">
            <v>0</v>
          </cell>
          <cell r="L2834">
            <v>0</v>
          </cell>
          <cell r="M2834">
            <v>0</v>
          </cell>
          <cell r="N2834" t="str">
            <v>ESS-JOPL</v>
          </cell>
          <cell r="O2834" t="str">
            <v>Only UM</v>
          </cell>
          <cell r="P2834">
            <v>1</v>
          </cell>
          <cell r="Q2834" t="str">
            <v>2015002</v>
          </cell>
          <cell r="R2834">
            <v>1501</v>
          </cell>
          <cell r="S2834" t="str">
            <v>TMS</v>
          </cell>
          <cell r="T2834" t="str">
            <v>direct</v>
          </cell>
          <cell r="V2834" t="str">
            <v>nil</v>
          </cell>
          <cell r="W2834">
            <v>0</v>
          </cell>
          <cell r="X2834">
            <v>0</v>
          </cell>
          <cell r="Z2834" t="str">
            <v>Nil</v>
          </cell>
          <cell r="AA2834" t="str">
            <v>STC</v>
          </cell>
        </row>
        <row r="2835">
          <cell r="F2835" t="str">
            <v>I15012200029</v>
          </cell>
          <cell r="G2835" t="str">
            <v>Helpdesk_Support</v>
          </cell>
          <cell r="H2835" t="str">
            <v>Helpdesk Support</v>
          </cell>
          <cell r="J2835">
            <v>0</v>
          </cell>
          <cell r="K2835">
            <v>0</v>
          </cell>
          <cell r="L2835">
            <v>0</v>
          </cell>
          <cell r="M2835">
            <v>0</v>
          </cell>
          <cell r="N2835" t="str">
            <v>DPS-JOPL</v>
          </cell>
          <cell r="O2835" t="str">
            <v>IDA_TENDER_1169</v>
          </cell>
          <cell r="P2835">
            <v>0.5</v>
          </cell>
          <cell r="R2835">
            <v>1501</v>
          </cell>
          <cell r="S2835" t="str">
            <v>TMS</v>
          </cell>
          <cell r="T2835" t="str">
            <v>direct</v>
          </cell>
          <cell r="V2835" t="str">
            <v>nil</v>
          </cell>
          <cell r="W2835">
            <v>0</v>
          </cell>
          <cell r="X2835">
            <v>0</v>
          </cell>
          <cell r="Z2835" t="str">
            <v>SVC</v>
          </cell>
          <cell r="AA2835" t="str">
            <v/>
          </cell>
        </row>
        <row r="2836">
          <cell r="F2836" t="str">
            <v>I15012700060</v>
          </cell>
          <cell r="G2836" t="str">
            <v>PSN_CPS</v>
          </cell>
          <cell r="H2836" t="str">
            <v>Composite Project Services</v>
          </cell>
          <cell r="J2836">
            <v>55000</v>
          </cell>
          <cell r="K2836">
            <v>0</v>
          </cell>
          <cell r="L2836">
            <v>0</v>
          </cell>
          <cell r="M2836">
            <v>0</v>
          </cell>
          <cell r="N2836" t="str">
            <v>ESS-JOPL</v>
          </cell>
          <cell r="O2836" t="str">
            <v>PROFESSIONAL SALES</v>
          </cell>
          <cell r="P2836">
            <v>1</v>
          </cell>
          <cell r="Q2836" t="str">
            <v>RITS/TSG/123 0914</v>
          </cell>
          <cell r="R2836">
            <v>1501</v>
          </cell>
          <cell r="S2836" t="str">
            <v>TMS</v>
          </cell>
          <cell r="T2836" t="str">
            <v>direct</v>
          </cell>
          <cell r="V2836" t="str">
            <v>SBM 2.1 IIPS</v>
          </cell>
          <cell r="W2836">
            <v>17050</v>
          </cell>
          <cell r="X2836">
            <v>17050</v>
          </cell>
          <cell r="Z2836" t="str">
            <v>IIPS</v>
          </cell>
          <cell r="AA2836" t="str">
            <v>STC</v>
          </cell>
        </row>
        <row r="2837">
          <cell r="F2837" t="str">
            <v>I15012700060</v>
          </cell>
          <cell r="G2837" t="str">
            <v>Vendor_OnSite_Services</v>
          </cell>
          <cell r="H2837" t="str">
            <v>Vendor Onsite Services</v>
          </cell>
          <cell r="J2837">
            <v>0</v>
          </cell>
          <cell r="K2837">
            <v>0</v>
          </cell>
          <cell r="L2837">
            <v>4202.3999999999996</v>
          </cell>
          <cell r="M2837">
            <v>0</v>
          </cell>
          <cell r="N2837" t="str">
            <v>ESS-JOPL</v>
          </cell>
          <cell r="O2837" t="str">
            <v>PROFESSIONAL SALES</v>
          </cell>
          <cell r="P2837">
            <v>1</v>
          </cell>
          <cell r="Q2837" t="str">
            <v>RITS/TSG/123 0914</v>
          </cell>
          <cell r="R2837">
            <v>1501</v>
          </cell>
          <cell r="S2837" t="str">
            <v>TMS</v>
          </cell>
          <cell r="T2837" t="str">
            <v>direct</v>
          </cell>
          <cell r="V2837" t="str">
            <v>SBM 2.1 IIPS</v>
          </cell>
          <cell r="W2837">
            <v>-1302.7439999999999</v>
          </cell>
          <cell r="X2837">
            <v>-1302.7439999999999</v>
          </cell>
          <cell r="Y2837" t="str">
            <v>External cost</v>
          </cell>
          <cell r="Z2837" t="str">
            <v>SVC</v>
          </cell>
          <cell r="AA2837" t="str">
            <v>STC</v>
          </cell>
        </row>
        <row r="2838">
          <cell r="F2838" t="str">
            <v>I15011400050</v>
          </cell>
          <cell r="G2838" t="str">
            <v>Helpdesk_Support</v>
          </cell>
          <cell r="H2838" t="str">
            <v>Helpdesk Support</v>
          </cell>
          <cell r="J2838">
            <v>0</v>
          </cell>
          <cell r="K2838">
            <v>0</v>
          </cell>
          <cell r="L2838">
            <v>0</v>
          </cell>
          <cell r="M2838">
            <v>0</v>
          </cell>
          <cell r="N2838" t="str">
            <v>DPS-JOPL</v>
          </cell>
          <cell r="O2838" t="str">
            <v>IDA_TENDER_1169</v>
          </cell>
          <cell r="P2838">
            <v>0.32</v>
          </cell>
          <cell r="R2838">
            <v>1501</v>
          </cell>
          <cell r="S2838" t="str">
            <v>TMS</v>
          </cell>
          <cell r="T2838" t="str">
            <v>direct</v>
          </cell>
          <cell r="V2838" t="str">
            <v>nil</v>
          </cell>
          <cell r="W2838">
            <v>0</v>
          </cell>
          <cell r="X2838">
            <v>0</v>
          </cell>
          <cell r="Z2838" t="str">
            <v>SVC</v>
          </cell>
          <cell r="AA2838" t="str">
            <v/>
          </cell>
        </row>
        <row r="2839">
          <cell r="F2839" t="str">
            <v>I15011900046</v>
          </cell>
          <cell r="G2839" t="str">
            <v>EMAIL_SUPPORT</v>
          </cell>
          <cell r="H2839" t="str">
            <v>EMAIL SUUPORT</v>
          </cell>
          <cell r="J2839">
            <v>0</v>
          </cell>
          <cell r="K2839">
            <v>0</v>
          </cell>
          <cell r="L2839">
            <v>0</v>
          </cell>
          <cell r="M2839">
            <v>0</v>
          </cell>
          <cell r="N2839" t="str">
            <v>DPS-JOPL</v>
          </cell>
          <cell r="O2839" t="str">
            <v>HW COMP BY PERIOD</v>
          </cell>
          <cell r="P2839">
            <v>0.08</v>
          </cell>
          <cell r="R2839">
            <v>1501</v>
          </cell>
          <cell r="S2839" t="str">
            <v>TMS</v>
          </cell>
          <cell r="T2839" t="str">
            <v>direct</v>
          </cell>
          <cell r="V2839" t="str">
            <v>nil</v>
          </cell>
          <cell r="W2839">
            <v>0</v>
          </cell>
          <cell r="X2839">
            <v>0</v>
          </cell>
          <cell r="Z2839" t="str">
            <v>SVC</v>
          </cell>
          <cell r="AA2839" t="str">
            <v>OTH</v>
          </cell>
        </row>
        <row r="2840">
          <cell r="F2840" t="str">
            <v>I15012000074</v>
          </cell>
          <cell r="G2840" t="str">
            <v>Deployment_SVC_1169</v>
          </cell>
          <cell r="H2840" t="str">
            <v>Deployment Services for Tender # 1169</v>
          </cell>
          <cell r="J2840">
            <v>0</v>
          </cell>
          <cell r="K2840">
            <v>0</v>
          </cell>
          <cell r="L2840">
            <v>14.25</v>
          </cell>
          <cell r="M2840">
            <v>0</v>
          </cell>
          <cell r="N2840" t="str">
            <v>DPS-JOPL</v>
          </cell>
          <cell r="O2840" t="str">
            <v>PROFESSIONAL SALES</v>
          </cell>
          <cell r="P2840">
            <v>1</v>
          </cell>
          <cell r="Q2840" t="str">
            <v>JTC000EPO15000007</v>
          </cell>
          <cell r="R2840">
            <v>1501</v>
          </cell>
          <cell r="S2840" t="str">
            <v>TMS</v>
          </cell>
          <cell r="T2840" t="str">
            <v>direct</v>
          </cell>
          <cell r="V2840" t="str">
            <v>SBM 2.1 IIPS</v>
          </cell>
          <cell r="W2840">
            <v>0</v>
          </cell>
          <cell r="X2840">
            <v>0</v>
          </cell>
          <cell r="Z2840" t="str">
            <v>IIPS</v>
          </cell>
          <cell r="AA2840" t="str">
            <v>PUB</v>
          </cell>
        </row>
        <row r="2841">
          <cell r="F2841" t="str">
            <v>I15011600051</v>
          </cell>
          <cell r="G2841" t="str">
            <v>Helpdesk_Support</v>
          </cell>
          <cell r="H2841" t="str">
            <v>Helpdesk Support</v>
          </cell>
          <cell r="J2841">
            <v>0</v>
          </cell>
          <cell r="K2841">
            <v>0</v>
          </cell>
          <cell r="L2841">
            <v>0</v>
          </cell>
          <cell r="M2841">
            <v>0</v>
          </cell>
          <cell r="N2841" t="str">
            <v>DPS-JOPL</v>
          </cell>
          <cell r="O2841" t="str">
            <v>IDA_TENDER_1169</v>
          </cell>
          <cell r="P2841">
            <v>0</v>
          </cell>
          <cell r="R2841">
            <v>1501</v>
          </cell>
          <cell r="S2841" t="str">
            <v>TMS</v>
          </cell>
          <cell r="T2841" t="str">
            <v>direct</v>
          </cell>
          <cell r="V2841" t="str">
            <v>nil</v>
          </cell>
          <cell r="W2841">
            <v>0</v>
          </cell>
          <cell r="X2841">
            <v>0</v>
          </cell>
          <cell r="Z2841" t="str">
            <v>SVC</v>
          </cell>
          <cell r="AA2841" t="str">
            <v/>
          </cell>
        </row>
        <row r="2842">
          <cell r="F2842" t="str">
            <v>I15012100011</v>
          </cell>
          <cell r="G2842" t="str">
            <v>Helpdesk_Support</v>
          </cell>
          <cell r="H2842" t="str">
            <v>Helpdesk Support</v>
          </cell>
          <cell r="J2842">
            <v>0</v>
          </cell>
          <cell r="K2842">
            <v>0</v>
          </cell>
          <cell r="L2842">
            <v>0</v>
          </cell>
          <cell r="M2842">
            <v>0</v>
          </cell>
          <cell r="N2842" t="str">
            <v>DPS-JOPL</v>
          </cell>
          <cell r="O2842" t="str">
            <v>IDA_TENDER_1169</v>
          </cell>
          <cell r="P2842">
            <v>0</v>
          </cell>
          <cell r="R2842">
            <v>1501</v>
          </cell>
          <cell r="S2842" t="str">
            <v>TMS</v>
          </cell>
          <cell r="T2842" t="str">
            <v>direct</v>
          </cell>
          <cell r="V2842" t="str">
            <v>nil</v>
          </cell>
          <cell r="W2842">
            <v>0</v>
          </cell>
          <cell r="X2842">
            <v>0</v>
          </cell>
          <cell r="Z2842" t="str">
            <v>SVC</v>
          </cell>
          <cell r="AA2842" t="str">
            <v/>
          </cell>
        </row>
        <row r="2843">
          <cell r="F2843" t="str">
            <v>I15012000122</v>
          </cell>
          <cell r="G2843" t="str">
            <v>Vendor_OnSite_Services</v>
          </cell>
          <cell r="H2843" t="str">
            <v>Vendor Onsite Services</v>
          </cell>
          <cell r="J2843">
            <v>0</v>
          </cell>
          <cell r="K2843">
            <v>0</v>
          </cell>
          <cell r="L2843">
            <v>0</v>
          </cell>
          <cell r="M2843">
            <v>0</v>
          </cell>
          <cell r="N2843" t="str">
            <v>ESS-JOPL</v>
          </cell>
          <cell r="O2843" t="str">
            <v>HW COMP BY PERIOD</v>
          </cell>
          <cell r="P2843">
            <v>0</v>
          </cell>
          <cell r="R2843">
            <v>1501</v>
          </cell>
          <cell r="S2843" t="str">
            <v>TMS</v>
          </cell>
          <cell r="T2843" t="str">
            <v>direct</v>
          </cell>
          <cell r="V2843" t="str">
            <v>nil</v>
          </cell>
          <cell r="W2843">
            <v>0</v>
          </cell>
          <cell r="X2843">
            <v>0</v>
          </cell>
          <cell r="Z2843" t="str">
            <v>SVC</v>
          </cell>
          <cell r="AA2843" t="str">
            <v>OTH</v>
          </cell>
        </row>
        <row r="2844">
          <cell r="F2844" t="str">
            <v>I15011600031</v>
          </cell>
          <cell r="G2844" t="str">
            <v>ONSITE_SUPPORT</v>
          </cell>
          <cell r="H2844" t="str">
            <v>Onsite Support Services</v>
          </cell>
          <cell r="J2844">
            <v>0</v>
          </cell>
          <cell r="K2844">
            <v>0</v>
          </cell>
          <cell r="L2844">
            <v>0</v>
          </cell>
          <cell r="M2844">
            <v>0</v>
          </cell>
          <cell r="N2844" t="str">
            <v>DPS-JOPL</v>
          </cell>
          <cell r="O2844" t="str">
            <v>CHARGEABLE CALL</v>
          </cell>
          <cell r="P2844">
            <v>0.5</v>
          </cell>
          <cell r="R2844">
            <v>1501</v>
          </cell>
          <cell r="S2844" t="str">
            <v>TMS</v>
          </cell>
          <cell r="T2844" t="str">
            <v>direct</v>
          </cell>
          <cell r="V2844" t="str">
            <v>nil</v>
          </cell>
          <cell r="W2844">
            <v>0</v>
          </cell>
          <cell r="X2844">
            <v>0</v>
          </cell>
          <cell r="Z2844" t="str">
            <v>IIPS</v>
          </cell>
          <cell r="AA2844" t="str">
            <v>OTH</v>
          </cell>
        </row>
        <row r="2845">
          <cell r="F2845" t="str">
            <v>I15011300038</v>
          </cell>
          <cell r="G2845" t="str">
            <v>Deployment_SVC_1169</v>
          </cell>
          <cell r="H2845" t="str">
            <v>Deployment Services for Tender # 1169</v>
          </cell>
          <cell r="J2845">
            <v>0</v>
          </cell>
          <cell r="K2845">
            <v>0</v>
          </cell>
          <cell r="L2845">
            <v>14.25</v>
          </cell>
          <cell r="M2845">
            <v>0</v>
          </cell>
          <cell r="N2845" t="str">
            <v>DPS-JOPL</v>
          </cell>
          <cell r="O2845" t="str">
            <v>PROFESSIONAL SALES</v>
          </cell>
          <cell r="P2845">
            <v>1</v>
          </cell>
          <cell r="Q2845" t="str">
            <v>NCS000EPO14000608</v>
          </cell>
          <cell r="R2845">
            <v>1501</v>
          </cell>
          <cell r="S2845" t="str">
            <v>TMS</v>
          </cell>
          <cell r="T2845" t="str">
            <v>direct</v>
          </cell>
          <cell r="V2845" t="str">
            <v>SBM 2.1 IIPS</v>
          </cell>
          <cell r="W2845">
            <v>0</v>
          </cell>
          <cell r="X2845">
            <v>0</v>
          </cell>
          <cell r="Z2845" t="str">
            <v>IIPS</v>
          </cell>
          <cell r="AA2845" t="str">
            <v>PUB</v>
          </cell>
        </row>
        <row r="2846">
          <cell r="F2846" t="str">
            <v>I15011300088</v>
          </cell>
          <cell r="G2846" t="str">
            <v>Helpdesk_Support</v>
          </cell>
          <cell r="H2846" t="str">
            <v>Helpdesk Support</v>
          </cell>
          <cell r="J2846">
            <v>0</v>
          </cell>
          <cell r="K2846">
            <v>0</v>
          </cell>
          <cell r="L2846">
            <v>0</v>
          </cell>
          <cell r="M2846">
            <v>0</v>
          </cell>
          <cell r="N2846" t="str">
            <v>DPS-JOPL</v>
          </cell>
          <cell r="O2846" t="str">
            <v>IDA_TENDER_1169</v>
          </cell>
          <cell r="P2846">
            <v>0</v>
          </cell>
          <cell r="R2846">
            <v>1501</v>
          </cell>
          <cell r="S2846" t="str">
            <v>TMS</v>
          </cell>
          <cell r="T2846" t="str">
            <v>direct</v>
          </cell>
          <cell r="V2846" t="str">
            <v>nil</v>
          </cell>
          <cell r="W2846">
            <v>0</v>
          </cell>
          <cell r="X2846">
            <v>0</v>
          </cell>
          <cell r="Z2846" t="str">
            <v>SVC</v>
          </cell>
          <cell r="AA2846" t="str">
            <v/>
          </cell>
        </row>
        <row r="2847">
          <cell r="F2847" t="str">
            <v>I15010600078</v>
          </cell>
          <cell r="G2847" t="str">
            <v>NH04AA025CI</v>
          </cell>
          <cell r="H2847" t="str">
            <v>Item: NH04AA025CI / JMX1421L3CW / CISCO ASA 5520 APPLIANCE</v>
          </cell>
          <cell r="I2847" t="str">
            <v>MWSHMA_BMA</v>
          </cell>
          <cell r="J2847">
            <v>0</v>
          </cell>
          <cell r="K2847">
            <v>0</v>
          </cell>
          <cell r="L2847">
            <v>0</v>
          </cell>
          <cell r="M2847">
            <v>0</v>
          </cell>
          <cell r="N2847" t="str">
            <v>ESS-JOPL</v>
          </cell>
          <cell r="O2847" t="str">
            <v>Only UM</v>
          </cell>
          <cell r="P2847">
            <v>1</v>
          </cell>
          <cell r="Q2847" t="str">
            <v>2601O57164460</v>
          </cell>
          <cell r="R2847">
            <v>1501</v>
          </cell>
          <cell r="S2847" t="str">
            <v>TMS</v>
          </cell>
          <cell r="T2847" t="str">
            <v>direct</v>
          </cell>
          <cell r="V2847" t="str">
            <v>nil</v>
          </cell>
          <cell r="W2847">
            <v>0</v>
          </cell>
          <cell r="X2847">
            <v>0</v>
          </cell>
          <cell r="Z2847" t="str">
            <v>Nil</v>
          </cell>
          <cell r="AA2847" t="str">
            <v>STC</v>
          </cell>
        </row>
        <row r="2848">
          <cell r="F2848" t="str">
            <v>I15010600078</v>
          </cell>
          <cell r="G2848" t="str">
            <v>NH04AA025CI</v>
          </cell>
          <cell r="H2848" t="str">
            <v>Item: NH04AA025CI / JMX1421L3CY / CISCO ASA 5520 APPLIANCE</v>
          </cell>
          <cell r="I2848" t="str">
            <v>MWSHMA_BMA</v>
          </cell>
          <cell r="J2848">
            <v>0</v>
          </cell>
          <cell r="K2848">
            <v>0</v>
          </cell>
          <cell r="L2848">
            <v>0</v>
          </cell>
          <cell r="M2848">
            <v>0</v>
          </cell>
          <cell r="N2848" t="str">
            <v>ESS-JOPL</v>
          </cell>
          <cell r="O2848" t="str">
            <v>Only UM</v>
          </cell>
          <cell r="P2848">
            <v>1</v>
          </cell>
          <cell r="Q2848" t="str">
            <v>2601O57164460</v>
          </cell>
          <cell r="R2848">
            <v>1501</v>
          </cell>
          <cell r="S2848" t="str">
            <v>TMS</v>
          </cell>
          <cell r="T2848" t="str">
            <v>direct</v>
          </cell>
          <cell r="V2848" t="str">
            <v>nil</v>
          </cell>
          <cell r="W2848">
            <v>0</v>
          </cell>
          <cell r="X2848">
            <v>0</v>
          </cell>
          <cell r="Z2848" t="str">
            <v>Nil</v>
          </cell>
          <cell r="AA2848" t="str">
            <v>STC</v>
          </cell>
        </row>
        <row r="2849">
          <cell r="F2849" t="str">
            <v>I15010600078</v>
          </cell>
          <cell r="G2849" t="str">
            <v>PC13AE002OT</v>
          </cell>
          <cell r="H2849" t="str">
            <v>Item: PC13AE002OT / JN118FAF0ADA / SSG 520M SYSTEM 1GB DRAM AC</v>
          </cell>
          <cell r="I2849" t="str">
            <v>MWSHMA_BMA</v>
          </cell>
          <cell r="J2849">
            <v>0</v>
          </cell>
          <cell r="K2849">
            <v>0</v>
          </cell>
          <cell r="L2849">
            <v>0</v>
          </cell>
          <cell r="M2849">
            <v>0</v>
          </cell>
          <cell r="N2849" t="str">
            <v>ESS-JOPL</v>
          </cell>
          <cell r="O2849" t="str">
            <v>Only UM</v>
          </cell>
          <cell r="P2849">
            <v>1</v>
          </cell>
          <cell r="Q2849" t="str">
            <v>2601O57164460</v>
          </cell>
          <cell r="R2849">
            <v>1501</v>
          </cell>
          <cell r="S2849" t="str">
            <v>TMS</v>
          </cell>
          <cell r="T2849" t="str">
            <v>direct</v>
          </cell>
          <cell r="V2849" t="str">
            <v>nil</v>
          </cell>
          <cell r="W2849">
            <v>0</v>
          </cell>
          <cell r="X2849">
            <v>0</v>
          </cell>
          <cell r="Z2849" t="str">
            <v>Nil</v>
          </cell>
          <cell r="AA2849" t="str">
            <v>STC</v>
          </cell>
        </row>
        <row r="2850">
          <cell r="F2850" t="str">
            <v>I15010600078</v>
          </cell>
          <cell r="G2850" t="str">
            <v>PC13AE002OT</v>
          </cell>
          <cell r="H2850" t="str">
            <v>Item: PC13AE002OT / JN1161D11ADA / SSG 520M SYSTEM 1GB DRAM AC</v>
          </cell>
          <cell r="I2850" t="str">
            <v>MWSHMA_BMA</v>
          </cell>
          <cell r="J2850">
            <v>0</v>
          </cell>
          <cell r="K2850">
            <v>0</v>
          </cell>
          <cell r="L2850">
            <v>0</v>
          </cell>
          <cell r="M2850">
            <v>0</v>
          </cell>
          <cell r="N2850" t="str">
            <v>ESS-JOPL</v>
          </cell>
          <cell r="O2850" t="str">
            <v>Only UM</v>
          </cell>
          <cell r="P2850">
            <v>1</v>
          </cell>
          <cell r="Q2850" t="str">
            <v>2601O57164460</v>
          </cell>
          <cell r="R2850">
            <v>1501</v>
          </cell>
          <cell r="S2850" t="str">
            <v>TMS</v>
          </cell>
          <cell r="T2850" t="str">
            <v>direct</v>
          </cell>
          <cell r="V2850" t="str">
            <v>nil</v>
          </cell>
          <cell r="W2850">
            <v>0</v>
          </cell>
          <cell r="X2850">
            <v>0</v>
          </cell>
          <cell r="Z2850" t="str">
            <v>Nil</v>
          </cell>
          <cell r="AA2850" t="str">
            <v>STC</v>
          </cell>
        </row>
        <row r="2851">
          <cell r="F2851" t="str">
            <v>I15010600078</v>
          </cell>
          <cell r="G2851" t="str">
            <v>PC1208030024</v>
          </cell>
          <cell r="H2851" t="str">
            <v>Item: PC1208030024 / 0239062011000026 / SA2500</v>
          </cell>
          <cell r="I2851" t="str">
            <v>MWSHMA_BMA</v>
          </cell>
          <cell r="J2851">
            <v>0</v>
          </cell>
          <cell r="K2851">
            <v>0</v>
          </cell>
          <cell r="L2851">
            <v>0</v>
          </cell>
          <cell r="M2851">
            <v>0</v>
          </cell>
          <cell r="N2851" t="str">
            <v>ESS-JOPL</v>
          </cell>
          <cell r="O2851" t="str">
            <v>Only UM</v>
          </cell>
          <cell r="P2851">
            <v>1</v>
          </cell>
          <cell r="Q2851" t="str">
            <v>2601O57164460</v>
          </cell>
          <cell r="R2851">
            <v>1501</v>
          </cell>
          <cell r="S2851" t="str">
            <v>TMS</v>
          </cell>
          <cell r="T2851" t="str">
            <v>direct</v>
          </cell>
          <cell r="V2851" t="str">
            <v>nil</v>
          </cell>
          <cell r="W2851">
            <v>0</v>
          </cell>
          <cell r="X2851">
            <v>0</v>
          </cell>
          <cell r="Z2851" t="str">
            <v>Nil</v>
          </cell>
          <cell r="AA2851" t="str">
            <v>STC</v>
          </cell>
        </row>
        <row r="2852">
          <cell r="F2852" t="str">
            <v>I15010600078</v>
          </cell>
          <cell r="G2852" t="str">
            <v>PC1103310105</v>
          </cell>
          <cell r="H2852" t="str">
            <v>Item: PC1103310105 / F5-EEMW-UFPO / F5-BIG-LTM-1600-4G-R</v>
          </cell>
          <cell r="I2852" t="str">
            <v>MWSHMA_BMA</v>
          </cell>
          <cell r="J2852">
            <v>0</v>
          </cell>
          <cell r="K2852">
            <v>0</v>
          </cell>
          <cell r="L2852">
            <v>0</v>
          </cell>
          <cell r="M2852">
            <v>0</v>
          </cell>
          <cell r="N2852" t="str">
            <v>ESS-JOPL</v>
          </cell>
          <cell r="O2852" t="str">
            <v>Only UM</v>
          </cell>
          <cell r="P2852">
            <v>1</v>
          </cell>
          <cell r="Q2852" t="str">
            <v>2601O57164460</v>
          </cell>
          <cell r="R2852">
            <v>1501</v>
          </cell>
          <cell r="S2852" t="str">
            <v>TMS</v>
          </cell>
          <cell r="T2852" t="str">
            <v>direct</v>
          </cell>
          <cell r="V2852" t="str">
            <v>nil</v>
          </cell>
          <cell r="W2852">
            <v>0</v>
          </cell>
          <cell r="X2852">
            <v>0</v>
          </cell>
          <cell r="Z2852" t="str">
            <v>Nil</v>
          </cell>
          <cell r="AA2852" t="str">
            <v>STC</v>
          </cell>
        </row>
        <row r="2853">
          <cell r="F2853" t="str">
            <v>I15010600078</v>
          </cell>
          <cell r="G2853" t="str">
            <v>PC1103310105</v>
          </cell>
          <cell r="H2853" t="str">
            <v>Item: PC1103310105 / F5-CDMP-ZQCN / F5-BIG-LTM-1600-4G-R</v>
          </cell>
          <cell r="I2853" t="str">
            <v>MWSHMA_BMA</v>
          </cell>
          <cell r="J2853">
            <v>0</v>
          </cell>
          <cell r="K2853">
            <v>0</v>
          </cell>
          <cell r="L2853">
            <v>0</v>
          </cell>
          <cell r="M2853">
            <v>0</v>
          </cell>
          <cell r="N2853" t="str">
            <v>ESS-JOPL</v>
          </cell>
          <cell r="O2853" t="str">
            <v>Only UM</v>
          </cell>
          <cell r="P2853">
            <v>1</v>
          </cell>
          <cell r="Q2853" t="str">
            <v>2601O57164460</v>
          </cell>
          <cell r="R2853">
            <v>1501</v>
          </cell>
          <cell r="S2853" t="str">
            <v>TMS</v>
          </cell>
          <cell r="T2853" t="str">
            <v>direct</v>
          </cell>
          <cell r="V2853" t="str">
            <v>nil</v>
          </cell>
          <cell r="W2853">
            <v>0</v>
          </cell>
          <cell r="X2853">
            <v>0</v>
          </cell>
          <cell r="Z2853" t="str">
            <v>Nil</v>
          </cell>
          <cell r="AA2853" t="str">
            <v>STC</v>
          </cell>
        </row>
        <row r="2854">
          <cell r="F2854" t="str">
            <v>I15010600078</v>
          </cell>
          <cell r="G2854" t="str">
            <v>PC1209240021</v>
          </cell>
          <cell r="H2854" t="str">
            <v>Item: PC1209240021 / FGL1504S842 / CISCO AIR-LAP1042N</v>
          </cell>
          <cell r="I2854" t="str">
            <v>MWSHMA_BMA</v>
          </cell>
          <cell r="J2854">
            <v>0</v>
          </cell>
          <cell r="K2854">
            <v>0</v>
          </cell>
          <cell r="L2854">
            <v>0</v>
          </cell>
          <cell r="M2854">
            <v>0</v>
          </cell>
          <cell r="N2854" t="str">
            <v>ESS-JOPL</v>
          </cell>
          <cell r="O2854" t="str">
            <v>Only UM</v>
          </cell>
          <cell r="P2854">
            <v>1</v>
          </cell>
          <cell r="Q2854" t="str">
            <v>2601O57164460</v>
          </cell>
          <cell r="R2854">
            <v>1501</v>
          </cell>
          <cell r="S2854" t="str">
            <v>TMS</v>
          </cell>
          <cell r="T2854" t="str">
            <v>direct</v>
          </cell>
          <cell r="V2854" t="str">
            <v>nil</v>
          </cell>
          <cell r="W2854">
            <v>0</v>
          </cell>
          <cell r="X2854">
            <v>0</v>
          </cell>
          <cell r="Z2854" t="str">
            <v>Nil</v>
          </cell>
          <cell r="AA2854" t="str">
            <v>STC</v>
          </cell>
        </row>
        <row r="2855">
          <cell r="F2855" t="str">
            <v>I15010600078</v>
          </cell>
          <cell r="G2855" t="str">
            <v>PC1209240021</v>
          </cell>
          <cell r="H2855" t="str">
            <v>Item: PC1209240021 / FGL1504S843 / CISCO AIR-LAP1042N</v>
          </cell>
          <cell r="I2855" t="str">
            <v>MWSHMA_BMA</v>
          </cell>
          <cell r="J2855">
            <v>0</v>
          </cell>
          <cell r="K2855">
            <v>0</v>
          </cell>
          <cell r="L2855">
            <v>0</v>
          </cell>
          <cell r="M2855">
            <v>0</v>
          </cell>
          <cell r="N2855" t="str">
            <v>ESS-JOPL</v>
          </cell>
          <cell r="O2855" t="str">
            <v>Only UM</v>
          </cell>
          <cell r="P2855">
            <v>1</v>
          </cell>
          <cell r="Q2855" t="str">
            <v>2601O57164460</v>
          </cell>
          <cell r="R2855">
            <v>1501</v>
          </cell>
          <cell r="S2855" t="str">
            <v>TMS</v>
          </cell>
          <cell r="T2855" t="str">
            <v>direct</v>
          </cell>
          <cell r="V2855" t="str">
            <v>nil</v>
          </cell>
          <cell r="W2855">
            <v>0</v>
          </cell>
          <cell r="X2855">
            <v>0</v>
          </cell>
          <cell r="Z2855" t="str">
            <v>Nil</v>
          </cell>
          <cell r="AA2855" t="str">
            <v>STC</v>
          </cell>
        </row>
        <row r="2856">
          <cell r="F2856" t="str">
            <v>I15010600078</v>
          </cell>
          <cell r="G2856" t="str">
            <v>PC1209240021</v>
          </cell>
          <cell r="H2856" t="str">
            <v>Item: PC1209240021 / FGL1504S844 / CISCO AIR-LAP1042N</v>
          </cell>
          <cell r="I2856" t="str">
            <v>MWSHMA_BMA</v>
          </cell>
          <cell r="J2856">
            <v>0</v>
          </cell>
          <cell r="K2856">
            <v>0</v>
          </cell>
          <cell r="L2856">
            <v>0</v>
          </cell>
          <cell r="M2856">
            <v>0</v>
          </cell>
          <cell r="N2856" t="str">
            <v>ESS-JOPL</v>
          </cell>
          <cell r="O2856" t="str">
            <v>Only UM</v>
          </cell>
          <cell r="P2856">
            <v>1</v>
          </cell>
          <cell r="Q2856" t="str">
            <v>2601O57164460</v>
          </cell>
          <cell r="R2856">
            <v>1501</v>
          </cell>
          <cell r="S2856" t="str">
            <v>TMS</v>
          </cell>
          <cell r="T2856" t="str">
            <v>direct</v>
          </cell>
          <cell r="V2856" t="str">
            <v>nil</v>
          </cell>
          <cell r="W2856">
            <v>0</v>
          </cell>
          <cell r="X2856">
            <v>0</v>
          </cell>
          <cell r="Z2856" t="str">
            <v>Nil</v>
          </cell>
          <cell r="AA2856" t="str">
            <v>STC</v>
          </cell>
        </row>
        <row r="2857">
          <cell r="F2857" t="str">
            <v>I15010600078</v>
          </cell>
          <cell r="G2857" t="str">
            <v>NH06YZ001EA</v>
          </cell>
          <cell r="H2857" t="str">
            <v>Item: NH06YZ001EA / WW9B-VR3F-HD7X-MH44 / COMPREHENSIVE SUPPORT 1100E</v>
          </cell>
          <cell r="I2857" t="str">
            <v>MWSHMA_BMA</v>
          </cell>
          <cell r="J2857">
            <v>0</v>
          </cell>
          <cell r="K2857">
            <v>0</v>
          </cell>
          <cell r="L2857">
            <v>0</v>
          </cell>
          <cell r="M2857">
            <v>0</v>
          </cell>
          <cell r="N2857" t="str">
            <v>ESS-JOPL</v>
          </cell>
          <cell r="O2857" t="str">
            <v>Only UM</v>
          </cell>
          <cell r="P2857">
            <v>1</v>
          </cell>
          <cell r="Q2857" t="str">
            <v>2601O57164460</v>
          </cell>
          <cell r="R2857">
            <v>1501</v>
          </cell>
          <cell r="S2857" t="str">
            <v>TMS</v>
          </cell>
          <cell r="T2857" t="str">
            <v>direct</v>
          </cell>
          <cell r="V2857" t="str">
            <v>nil</v>
          </cell>
          <cell r="W2857">
            <v>0</v>
          </cell>
          <cell r="X2857">
            <v>0</v>
          </cell>
          <cell r="Z2857" t="str">
            <v>Nil</v>
          </cell>
          <cell r="AA2857" t="str">
            <v>STC</v>
          </cell>
        </row>
        <row r="2858">
          <cell r="F2858" t="str">
            <v>I15011900096</v>
          </cell>
          <cell r="G2858" t="str">
            <v>Vendor_OnSite_Services</v>
          </cell>
          <cell r="H2858" t="str">
            <v>Vendor Onsite Services</v>
          </cell>
          <cell r="J2858">
            <v>0</v>
          </cell>
          <cell r="K2858">
            <v>0</v>
          </cell>
          <cell r="L2858">
            <v>0</v>
          </cell>
          <cell r="M2858">
            <v>0</v>
          </cell>
          <cell r="N2858" t="str">
            <v>ESS-JOPL</v>
          </cell>
          <cell r="O2858" t="str">
            <v>HW COMP BY PERIOD</v>
          </cell>
          <cell r="P2858">
            <v>0.5</v>
          </cell>
          <cell r="R2858">
            <v>1501</v>
          </cell>
          <cell r="S2858" t="str">
            <v>TMS</v>
          </cell>
          <cell r="T2858" t="str">
            <v>direct</v>
          </cell>
          <cell r="V2858" t="str">
            <v>nil</v>
          </cell>
          <cell r="W2858">
            <v>0</v>
          </cell>
          <cell r="X2858">
            <v>0</v>
          </cell>
          <cell r="Z2858" t="str">
            <v>SVC</v>
          </cell>
          <cell r="AA2858" t="str">
            <v>OTH</v>
          </cell>
        </row>
        <row r="2859">
          <cell r="F2859" t="str">
            <v>I15011600041</v>
          </cell>
          <cell r="G2859" t="str">
            <v>ONSITE_SUPPORT</v>
          </cell>
          <cell r="H2859" t="str">
            <v>Onsite Support Services</v>
          </cell>
          <cell r="J2859">
            <v>0</v>
          </cell>
          <cell r="K2859">
            <v>0</v>
          </cell>
          <cell r="L2859">
            <v>0</v>
          </cell>
          <cell r="M2859">
            <v>0</v>
          </cell>
          <cell r="N2859" t="str">
            <v>DPS-JOPL</v>
          </cell>
          <cell r="O2859" t="str">
            <v>CHARGEABLE CALL</v>
          </cell>
          <cell r="P2859">
            <v>0.08</v>
          </cell>
          <cell r="R2859">
            <v>1501</v>
          </cell>
          <cell r="S2859" t="str">
            <v>TMS</v>
          </cell>
          <cell r="T2859" t="str">
            <v>direct</v>
          </cell>
          <cell r="V2859" t="str">
            <v>nil</v>
          </cell>
          <cell r="W2859">
            <v>0</v>
          </cell>
          <cell r="X2859">
            <v>0</v>
          </cell>
          <cell r="Z2859" t="str">
            <v>IIPS</v>
          </cell>
          <cell r="AA2859" t="str">
            <v>OTH</v>
          </cell>
        </row>
        <row r="2860">
          <cell r="F2860" t="str">
            <v>I15012300089</v>
          </cell>
          <cell r="G2860" t="str">
            <v>SR03XX105IB</v>
          </cell>
          <cell r="H2860" t="str">
            <v>Item: SR03XX105IB / 23Z2938 / EXP400</v>
          </cell>
          <cell r="I2860" t="str">
            <v>MWSHMA_BMA</v>
          </cell>
          <cell r="J2860">
            <v>0</v>
          </cell>
          <cell r="K2860">
            <v>0</v>
          </cell>
          <cell r="L2860">
            <v>0</v>
          </cell>
          <cell r="M2860">
            <v>0</v>
          </cell>
          <cell r="N2860" t="str">
            <v>ESS-JOPL</v>
          </cell>
          <cell r="O2860" t="str">
            <v>Only UM</v>
          </cell>
          <cell r="P2860">
            <v>1</v>
          </cell>
          <cell r="Q2860" t="str">
            <v>8451089929</v>
          </cell>
          <cell r="R2860">
            <v>1501</v>
          </cell>
          <cell r="S2860" t="str">
            <v>TMS</v>
          </cell>
          <cell r="T2860" t="str">
            <v>direct</v>
          </cell>
          <cell r="V2860" t="str">
            <v>nil</v>
          </cell>
          <cell r="W2860">
            <v>0</v>
          </cell>
          <cell r="X2860">
            <v>0</v>
          </cell>
          <cell r="Z2860" t="str">
            <v>Nil</v>
          </cell>
          <cell r="AA2860" t="str">
            <v>ENT</v>
          </cell>
        </row>
        <row r="2861">
          <cell r="F2861" t="str">
            <v>I15012300089</v>
          </cell>
          <cell r="G2861" t="str">
            <v>PC03XX412IB</v>
          </cell>
          <cell r="H2861" t="str">
            <v>Item: PC03XX412IB / 99D2645 / Blade Centre H</v>
          </cell>
          <cell r="I2861" t="str">
            <v>MWSHMA_BMA</v>
          </cell>
          <cell r="J2861">
            <v>0</v>
          </cell>
          <cell r="K2861">
            <v>0</v>
          </cell>
          <cell r="L2861">
            <v>0</v>
          </cell>
          <cell r="M2861">
            <v>0</v>
          </cell>
          <cell r="N2861" t="str">
            <v>ESS-JOPL</v>
          </cell>
          <cell r="O2861" t="str">
            <v>Only UM</v>
          </cell>
          <cell r="P2861">
            <v>1</v>
          </cell>
          <cell r="Q2861" t="str">
            <v>8451089929</v>
          </cell>
          <cell r="R2861">
            <v>1501</v>
          </cell>
          <cell r="S2861" t="str">
            <v>TMS</v>
          </cell>
          <cell r="T2861" t="str">
            <v>direct</v>
          </cell>
          <cell r="V2861" t="str">
            <v>nil</v>
          </cell>
          <cell r="W2861">
            <v>0</v>
          </cell>
          <cell r="X2861">
            <v>0</v>
          </cell>
          <cell r="Z2861" t="str">
            <v>Nil</v>
          </cell>
          <cell r="AA2861" t="str">
            <v>ENT</v>
          </cell>
        </row>
        <row r="2862">
          <cell r="F2862" t="str">
            <v>I15012300089</v>
          </cell>
          <cell r="G2862" t="str">
            <v>PC03XX412IB</v>
          </cell>
          <cell r="H2862" t="str">
            <v>Item: PC03XX412IB / 0664506 / Blade Center H</v>
          </cell>
          <cell r="I2862" t="str">
            <v>MWSHMA_BMA</v>
          </cell>
          <cell r="J2862">
            <v>0</v>
          </cell>
          <cell r="K2862">
            <v>0</v>
          </cell>
          <cell r="L2862">
            <v>0</v>
          </cell>
          <cell r="M2862">
            <v>0</v>
          </cell>
          <cell r="N2862" t="str">
            <v>ESS-JOPL</v>
          </cell>
          <cell r="O2862" t="str">
            <v>Only UM</v>
          </cell>
          <cell r="P2862">
            <v>1</v>
          </cell>
          <cell r="Q2862" t="str">
            <v>8451089929</v>
          </cell>
          <cell r="R2862">
            <v>1501</v>
          </cell>
          <cell r="S2862" t="str">
            <v>TMS</v>
          </cell>
          <cell r="T2862" t="str">
            <v>direct</v>
          </cell>
          <cell r="V2862" t="str">
            <v>nil</v>
          </cell>
          <cell r="W2862">
            <v>0</v>
          </cell>
          <cell r="X2862">
            <v>0</v>
          </cell>
          <cell r="Z2862" t="str">
            <v>Nil</v>
          </cell>
          <cell r="AA2862" t="str">
            <v>ENT</v>
          </cell>
        </row>
        <row r="2863">
          <cell r="F2863" t="str">
            <v>I15012300089</v>
          </cell>
          <cell r="G2863" t="str">
            <v>PC03XX412IB</v>
          </cell>
          <cell r="H2863" t="str">
            <v>Item: PC03XX412IB / 99D1298 / Blade Centre H</v>
          </cell>
          <cell r="I2863" t="str">
            <v>MWSHMA_BMA</v>
          </cell>
          <cell r="J2863">
            <v>0</v>
          </cell>
          <cell r="K2863">
            <v>0</v>
          </cell>
          <cell r="L2863">
            <v>0</v>
          </cell>
          <cell r="M2863">
            <v>0</v>
          </cell>
          <cell r="N2863" t="str">
            <v>ESS-JOPL</v>
          </cell>
          <cell r="O2863" t="str">
            <v>Only UM</v>
          </cell>
          <cell r="P2863">
            <v>1</v>
          </cell>
          <cell r="Q2863" t="str">
            <v>8451089929</v>
          </cell>
          <cell r="R2863">
            <v>1501</v>
          </cell>
          <cell r="S2863" t="str">
            <v>TMS</v>
          </cell>
          <cell r="T2863" t="str">
            <v>direct</v>
          </cell>
          <cell r="V2863" t="str">
            <v>nil</v>
          </cell>
          <cell r="W2863">
            <v>0</v>
          </cell>
          <cell r="X2863">
            <v>0</v>
          </cell>
          <cell r="Z2863" t="str">
            <v>Nil</v>
          </cell>
          <cell r="AA2863" t="str">
            <v>ENT</v>
          </cell>
        </row>
        <row r="2864">
          <cell r="F2864" t="str">
            <v>I15012300089</v>
          </cell>
          <cell r="G2864" t="str">
            <v>PC1209180009</v>
          </cell>
          <cell r="H2864" t="str">
            <v>Item: PC1209180009 / 99C2184 / x3850 M2</v>
          </cell>
          <cell r="I2864" t="str">
            <v>MWSHMA_BMA</v>
          </cell>
          <cell r="J2864">
            <v>0</v>
          </cell>
          <cell r="K2864">
            <v>0</v>
          </cell>
          <cell r="L2864">
            <v>0</v>
          </cell>
          <cell r="M2864">
            <v>0</v>
          </cell>
          <cell r="N2864" t="str">
            <v>ESS-JOPL</v>
          </cell>
          <cell r="O2864" t="str">
            <v>Only UM</v>
          </cell>
          <cell r="P2864">
            <v>1</v>
          </cell>
          <cell r="Q2864" t="str">
            <v>8451089929</v>
          </cell>
          <cell r="R2864">
            <v>1501</v>
          </cell>
          <cell r="S2864" t="str">
            <v>TMS</v>
          </cell>
          <cell r="T2864" t="str">
            <v>direct</v>
          </cell>
          <cell r="V2864" t="str">
            <v>nil</v>
          </cell>
          <cell r="W2864">
            <v>0</v>
          </cell>
          <cell r="X2864">
            <v>0</v>
          </cell>
          <cell r="Z2864" t="str">
            <v>Nil</v>
          </cell>
          <cell r="AA2864" t="str">
            <v>ENT</v>
          </cell>
        </row>
        <row r="2865">
          <cell r="F2865" t="str">
            <v>I15010600076</v>
          </cell>
          <cell r="G2865" t="str">
            <v>PC08AA012IB</v>
          </cell>
          <cell r="H2865" t="str">
            <v>Item: PC08AA012IB / 99R6389 / IBM HS22 INTEL XEON QUAD CORE</v>
          </cell>
          <cell r="I2865" t="str">
            <v>MWSHMA_HMA</v>
          </cell>
          <cell r="J2865">
            <v>0</v>
          </cell>
          <cell r="K2865">
            <v>0</v>
          </cell>
          <cell r="L2865">
            <v>0</v>
          </cell>
          <cell r="M2865">
            <v>0</v>
          </cell>
          <cell r="N2865" t="str">
            <v>ESS-JOPL</v>
          </cell>
          <cell r="O2865" t="str">
            <v>Only UM</v>
          </cell>
          <cell r="P2865">
            <v>1</v>
          </cell>
          <cell r="Q2865" t="str">
            <v>2601O57164463</v>
          </cell>
          <cell r="R2865">
            <v>1501</v>
          </cell>
          <cell r="S2865" t="str">
            <v>TMS</v>
          </cell>
          <cell r="T2865" t="str">
            <v>direct</v>
          </cell>
          <cell r="V2865" t="str">
            <v>nil</v>
          </cell>
          <cell r="W2865">
            <v>0</v>
          </cell>
          <cell r="X2865">
            <v>0</v>
          </cell>
          <cell r="Z2865" t="str">
            <v>Nil</v>
          </cell>
          <cell r="AA2865" t="str">
            <v>STC</v>
          </cell>
        </row>
        <row r="2866">
          <cell r="F2866" t="str">
            <v>I15010600076</v>
          </cell>
          <cell r="G2866" t="str">
            <v>PC08AA012IB</v>
          </cell>
          <cell r="H2866" t="str">
            <v>Item: PC08AA012IB / 99R6387 / IBM HS22 INTEL XEON QUAD CORE</v>
          </cell>
          <cell r="I2866" t="str">
            <v>MWSHMA_HMA</v>
          </cell>
          <cell r="J2866">
            <v>0</v>
          </cell>
          <cell r="K2866">
            <v>0</v>
          </cell>
          <cell r="L2866">
            <v>0</v>
          </cell>
          <cell r="M2866">
            <v>0</v>
          </cell>
          <cell r="N2866" t="str">
            <v>ESS-JOPL</v>
          </cell>
          <cell r="O2866" t="str">
            <v>Only UM</v>
          </cell>
          <cell r="P2866">
            <v>1</v>
          </cell>
          <cell r="Q2866" t="str">
            <v>2601O57164463</v>
          </cell>
          <cell r="R2866">
            <v>1501</v>
          </cell>
          <cell r="S2866" t="str">
            <v>TMS</v>
          </cell>
          <cell r="T2866" t="str">
            <v>direct</v>
          </cell>
          <cell r="V2866" t="str">
            <v>nil</v>
          </cell>
          <cell r="W2866">
            <v>0</v>
          </cell>
          <cell r="X2866">
            <v>0</v>
          </cell>
          <cell r="Z2866" t="str">
            <v>Nil</v>
          </cell>
          <cell r="AA2866" t="str">
            <v>STC</v>
          </cell>
        </row>
        <row r="2867">
          <cell r="F2867" t="str">
            <v>I15010600076</v>
          </cell>
          <cell r="G2867" t="str">
            <v>PC03XX467IB</v>
          </cell>
          <cell r="H2867" t="str">
            <v>Item: PC03XX467IB / 0644770 / BLADECENTER H CHASSIS</v>
          </cell>
          <cell r="I2867" t="str">
            <v>MWSHMA_HMA</v>
          </cell>
          <cell r="J2867">
            <v>0</v>
          </cell>
          <cell r="K2867">
            <v>0</v>
          </cell>
          <cell r="L2867">
            <v>0</v>
          </cell>
          <cell r="M2867">
            <v>0</v>
          </cell>
          <cell r="N2867" t="str">
            <v>ESS-JOPL</v>
          </cell>
          <cell r="O2867" t="str">
            <v>Only UM</v>
          </cell>
          <cell r="P2867">
            <v>1</v>
          </cell>
          <cell r="Q2867" t="str">
            <v>2601O57164463</v>
          </cell>
          <cell r="R2867">
            <v>1501</v>
          </cell>
          <cell r="S2867" t="str">
            <v>TMS</v>
          </cell>
          <cell r="T2867" t="str">
            <v>direct</v>
          </cell>
          <cell r="V2867" t="str">
            <v>nil</v>
          </cell>
          <cell r="W2867">
            <v>0</v>
          </cell>
          <cell r="X2867">
            <v>0</v>
          </cell>
          <cell r="Z2867" t="str">
            <v>Nil</v>
          </cell>
          <cell r="AA2867" t="str">
            <v>STC</v>
          </cell>
        </row>
        <row r="2868">
          <cell r="F2868" t="str">
            <v>I15010600076</v>
          </cell>
          <cell r="G2868" t="str">
            <v>PC03XX201HP</v>
          </cell>
          <cell r="H2868" t="str">
            <v>Item: PC03XX201HP / SGH449X1AL / HP PROLIANT DL380 G4</v>
          </cell>
          <cell r="I2868" t="str">
            <v>MWSHMA_HMA</v>
          </cell>
          <cell r="J2868">
            <v>0</v>
          </cell>
          <cell r="K2868">
            <v>0</v>
          </cell>
          <cell r="L2868">
            <v>0</v>
          </cell>
          <cell r="M2868">
            <v>0</v>
          </cell>
          <cell r="N2868" t="str">
            <v>ESS-JOPL</v>
          </cell>
          <cell r="O2868" t="str">
            <v>Only UM</v>
          </cell>
          <cell r="P2868">
            <v>1</v>
          </cell>
          <cell r="Q2868" t="str">
            <v>2601O57164463</v>
          </cell>
          <cell r="R2868">
            <v>1501</v>
          </cell>
          <cell r="S2868" t="str">
            <v>TMS</v>
          </cell>
          <cell r="T2868" t="str">
            <v>direct</v>
          </cell>
          <cell r="V2868" t="str">
            <v>nil</v>
          </cell>
          <cell r="W2868">
            <v>0</v>
          </cell>
          <cell r="X2868">
            <v>0</v>
          </cell>
          <cell r="Z2868" t="str">
            <v>Nil</v>
          </cell>
          <cell r="AA2868" t="str">
            <v>STC</v>
          </cell>
        </row>
        <row r="2869">
          <cell r="F2869" t="str">
            <v>I15010600076</v>
          </cell>
          <cell r="G2869" t="str">
            <v>PC1105180020</v>
          </cell>
          <cell r="H2869" t="str">
            <v>Item: PC1105180020 / 5RMDT1S / DELL POWEREDGE R200</v>
          </cell>
          <cell r="I2869" t="str">
            <v>MWSHMA_HMA</v>
          </cell>
          <cell r="J2869">
            <v>0</v>
          </cell>
          <cell r="K2869">
            <v>0</v>
          </cell>
          <cell r="L2869">
            <v>0</v>
          </cell>
          <cell r="M2869">
            <v>0</v>
          </cell>
          <cell r="N2869" t="str">
            <v>ESS-JOPL</v>
          </cell>
          <cell r="O2869" t="str">
            <v>Only UM</v>
          </cell>
          <cell r="P2869">
            <v>1</v>
          </cell>
          <cell r="Q2869" t="str">
            <v>2601O57164463</v>
          </cell>
          <cell r="R2869">
            <v>1501</v>
          </cell>
          <cell r="S2869" t="str">
            <v>TMS</v>
          </cell>
          <cell r="T2869" t="str">
            <v>direct</v>
          </cell>
          <cell r="V2869" t="str">
            <v>nil</v>
          </cell>
          <cell r="W2869">
            <v>0</v>
          </cell>
          <cell r="X2869">
            <v>0</v>
          </cell>
          <cell r="Z2869" t="str">
            <v>Nil</v>
          </cell>
          <cell r="AA2869" t="str">
            <v>STC</v>
          </cell>
        </row>
        <row r="2870">
          <cell r="F2870" t="str">
            <v>I15010600076</v>
          </cell>
          <cell r="G2870" t="str">
            <v>PC08AA008IB</v>
          </cell>
          <cell r="H2870" t="str">
            <v>Item: PC08AA008IB / 06CFZ49 / IBM HS22 INTEL XEON QUAD CORE</v>
          </cell>
          <cell r="I2870" t="str">
            <v>MWSHMA_HMA</v>
          </cell>
          <cell r="J2870">
            <v>0</v>
          </cell>
          <cell r="K2870">
            <v>0</v>
          </cell>
          <cell r="L2870">
            <v>0</v>
          </cell>
          <cell r="M2870">
            <v>0</v>
          </cell>
          <cell r="N2870" t="str">
            <v>ESS-JOPL</v>
          </cell>
          <cell r="O2870" t="str">
            <v>Only UM</v>
          </cell>
          <cell r="P2870">
            <v>1</v>
          </cell>
          <cell r="Q2870" t="str">
            <v>2601O57164463</v>
          </cell>
          <cell r="R2870">
            <v>1501</v>
          </cell>
          <cell r="S2870" t="str">
            <v>TMS</v>
          </cell>
          <cell r="T2870" t="str">
            <v>direct</v>
          </cell>
          <cell r="V2870" t="str">
            <v>nil</v>
          </cell>
          <cell r="W2870">
            <v>0</v>
          </cell>
          <cell r="X2870">
            <v>0</v>
          </cell>
          <cell r="Z2870" t="str">
            <v>Nil</v>
          </cell>
          <cell r="AA2870" t="str">
            <v>STC</v>
          </cell>
        </row>
        <row r="2871">
          <cell r="F2871" t="str">
            <v>I15011700003</v>
          </cell>
          <cell r="G2871" t="str">
            <v>Helpdesk_Support</v>
          </cell>
          <cell r="H2871" t="str">
            <v>Helpdesk Support</v>
          </cell>
          <cell r="J2871">
            <v>0</v>
          </cell>
          <cell r="K2871">
            <v>0</v>
          </cell>
          <cell r="L2871">
            <v>0</v>
          </cell>
          <cell r="M2871">
            <v>0</v>
          </cell>
          <cell r="N2871" t="str">
            <v>ESS-JOPL</v>
          </cell>
          <cell r="O2871" t="str">
            <v>FACILITY MGT</v>
          </cell>
          <cell r="P2871">
            <v>0</v>
          </cell>
          <cell r="R2871">
            <v>1501</v>
          </cell>
          <cell r="S2871" t="str">
            <v>TMS</v>
          </cell>
          <cell r="T2871" t="str">
            <v>direct</v>
          </cell>
          <cell r="V2871" t="str">
            <v>nil</v>
          </cell>
          <cell r="W2871">
            <v>0</v>
          </cell>
          <cell r="X2871">
            <v>0</v>
          </cell>
          <cell r="Z2871" t="str">
            <v>SVC</v>
          </cell>
          <cell r="AA2871" t="str">
            <v/>
          </cell>
        </row>
        <row r="2872">
          <cell r="F2872" t="str">
            <v>I15010700099</v>
          </cell>
          <cell r="G2872" t="str">
            <v>Helpdesk_Support</v>
          </cell>
          <cell r="H2872" t="str">
            <v>Helpdesk Support</v>
          </cell>
          <cell r="J2872">
            <v>0</v>
          </cell>
          <cell r="K2872">
            <v>0</v>
          </cell>
          <cell r="L2872">
            <v>0</v>
          </cell>
          <cell r="M2872">
            <v>0</v>
          </cell>
          <cell r="N2872" t="str">
            <v>DPS-JOPL</v>
          </cell>
          <cell r="O2872" t="str">
            <v>IDA_TENDER_1169</v>
          </cell>
          <cell r="P2872">
            <v>0</v>
          </cell>
          <cell r="R2872">
            <v>1501</v>
          </cell>
          <cell r="S2872" t="str">
            <v>TMS</v>
          </cell>
          <cell r="T2872" t="str">
            <v>direct</v>
          </cell>
          <cell r="V2872" t="str">
            <v>nil</v>
          </cell>
          <cell r="W2872">
            <v>0</v>
          </cell>
          <cell r="X2872">
            <v>0</v>
          </cell>
          <cell r="Z2872" t="str">
            <v>SVC</v>
          </cell>
          <cell r="AA2872" t="str">
            <v/>
          </cell>
        </row>
        <row r="2873">
          <cell r="F2873" t="str">
            <v>I15011200222</v>
          </cell>
          <cell r="G2873" t="str">
            <v>Helpdesk_Support</v>
          </cell>
          <cell r="H2873" t="str">
            <v>Helpdesk Support</v>
          </cell>
          <cell r="J2873">
            <v>0</v>
          </cell>
          <cell r="K2873">
            <v>0</v>
          </cell>
          <cell r="L2873">
            <v>0</v>
          </cell>
          <cell r="M2873">
            <v>0</v>
          </cell>
          <cell r="N2873" t="str">
            <v>DPS-JOPL</v>
          </cell>
          <cell r="O2873" t="str">
            <v>FACILITY MGT</v>
          </cell>
          <cell r="P2873">
            <v>0</v>
          </cell>
          <cell r="R2873">
            <v>1501</v>
          </cell>
          <cell r="S2873" t="str">
            <v>TMS</v>
          </cell>
          <cell r="T2873" t="str">
            <v>direct</v>
          </cell>
          <cell r="V2873" t="str">
            <v>nil</v>
          </cell>
          <cell r="W2873">
            <v>0</v>
          </cell>
          <cell r="X2873">
            <v>0</v>
          </cell>
          <cell r="Z2873" t="str">
            <v>SVC</v>
          </cell>
          <cell r="AA2873" t="str">
            <v/>
          </cell>
        </row>
        <row r="2874">
          <cell r="F2874" t="str">
            <v>I15010300002</v>
          </cell>
          <cell r="G2874" t="str">
            <v>Helpdesk_Support</v>
          </cell>
          <cell r="H2874" t="str">
            <v>Helpdesk Support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 t="str">
            <v>ESS-JOPL</v>
          </cell>
          <cell r="O2874" t="str">
            <v>FACILITY MGT</v>
          </cell>
          <cell r="P2874">
            <v>0</v>
          </cell>
          <cell r="R2874">
            <v>1501</v>
          </cell>
          <cell r="S2874" t="str">
            <v>TMS</v>
          </cell>
          <cell r="T2874" t="str">
            <v>direct</v>
          </cell>
          <cell r="V2874" t="str">
            <v>nil</v>
          </cell>
          <cell r="W2874">
            <v>0</v>
          </cell>
          <cell r="X2874">
            <v>0</v>
          </cell>
          <cell r="Z2874" t="str">
            <v>SVC</v>
          </cell>
          <cell r="AA2874" t="str">
            <v/>
          </cell>
        </row>
        <row r="2875">
          <cell r="F2875" t="str">
            <v>I15011300051</v>
          </cell>
          <cell r="G2875" t="str">
            <v>Helpdesk_Support</v>
          </cell>
          <cell r="H2875" t="str">
            <v>Helpdesk Support</v>
          </cell>
          <cell r="J2875">
            <v>0</v>
          </cell>
          <cell r="K2875">
            <v>0</v>
          </cell>
          <cell r="L2875">
            <v>7.5</v>
          </cell>
          <cell r="M2875">
            <v>0</v>
          </cell>
          <cell r="N2875" t="str">
            <v>ESS-JOPL</v>
          </cell>
          <cell r="O2875" t="str">
            <v>FACILITY MGT</v>
          </cell>
          <cell r="P2875">
            <v>0.5</v>
          </cell>
          <cell r="R2875">
            <v>1501</v>
          </cell>
          <cell r="S2875" t="str">
            <v>TMS</v>
          </cell>
          <cell r="T2875" t="str">
            <v>direct</v>
          </cell>
          <cell r="V2875" t="str">
            <v>non comm</v>
          </cell>
          <cell r="W2875">
            <v>0</v>
          </cell>
          <cell r="X2875">
            <v>0</v>
          </cell>
          <cell r="Z2875" t="str">
            <v>SVC</v>
          </cell>
          <cell r="AA2875" t="str">
            <v/>
          </cell>
        </row>
        <row r="2876">
          <cell r="F2876" t="str">
            <v>I15011100002</v>
          </cell>
          <cell r="G2876" t="str">
            <v>Helpdesk_Support</v>
          </cell>
          <cell r="H2876" t="str">
            <v>Helpdesk Support</v>
          </cell>
          <cell r="J2876">
            <v>0</v>
          </cell>
          <cell r="K2876">
            <v>0</v>
          </cell>
          <cell r="L2876">
            <v>0</v>
          </cell>
          <cell r="M2876">
            <v>0</v>
          </cell>
          <cell r="N2876" t="str">
            <v>ESS-JOPL</v>
          </cell>
          <cell r="O2876" t="str">
            <v>FACILITY MGT</v>
          </cell>
          <cell r="P2876">
            <v>0</v>
          </cell>
          <cell r="R2876">
            <v>1501</v>
          </cell>
          <cell r="S2876" t="str">
            <v>TMS</v>
          </cell>
          <cell r="T2876" t="str">
            <v>direct</v>
          </cell>
          <cell r="V2876" t="str">
            <v>nil</v>
          </cell>
          <cell r="W2876">
            <v>0</v>
          </cell>
          <cell r="X2876">
            <v>0</v>
          </cell>
          <cell r="Z2876" t="str">
            <v>SVC</v>
          </cell>
          <cell r="AA2876" t="str">
            <v/>
          </cell>
        </row>
        <row r="2877">
          <cell r="F2877" t="str">
            <v>I15012600116</v>
          </cell>
          <cell r="G2877" t="str">
            <v>PROFESSIONAL_SVC</v>
          </cell>
          <cell r="H2877" t="str">
            <v>PROFESSIONAL SERVICES</v>
          </cell>
          <cell r="J2877">
            <v>0</v>
          </cell>
          <cell r="K2877">
            <v>0</v>
          </cell>
          <cell r="L2877">
            <v>14.25</v>
          </cell>
          <cell r="M2877">
            <v>0</v>
          </cell>
          <cell r="N2877" t="str">
            <v>DPS-JOPL</v>
          </cell>
          <cell r="O2877" t="str">
            <v>PROFESSIONAL SALES</v>
          </cell>
          <cell r="P2877">
            <v>1</v>
          </cell>
          <cell r="Q2877" t="str">
            <v>KPO0648</v>
          </cell>
          <cell r="R2877">
            <v>1501</v>
          </cell>
          <cell r="S2877" t="str">
            <v>TMS</v>
          </cell>
          <cell r="T2877" t="str">
            <v>direct</v>
          </cell>
          <cell r="V2877" t="str">
            <v>SBM 2.1 IIPS</v>
          </cell>
          <cell r="W2877">
            <v>0</v>
          </cell>
          <cell r="X2877">
            <v>0</v>
          </cell>
          <cell r="Z2877" t="str">
            <v>IIPS</v>
          </cell>
          <cell r="AA2877" t="str">
            <v>STC</v>
          </cell>
        </row>
        <row r="2878">
          <cell r="F2878" t="str">
            <v>I15012600116</v>
          </cell>
          <cell r="G2878" t="str">
            <v>PROFESSIONAL_SVC</v>
          </cell>
          <cell r="H2878" t="str">
            <v>PROFESSIONAL SERVICES</v>
          </cell>
          <cell r="J2878">
            <v>0</v>
          </cell>
          <cell r="K2878">
            <v>0</v>
          </cell>
          <cell r="L2878">
            <v>14.25</v>
          </cell>
          <cell r="M2878">
            <v>0</v>
          </cell>
          <cell r="N2878" t="str">
            <v>DPS-JOPL</v>
          </cell>
          <cell r="O2878" t="str">
            <v>PROFESSIONAL SALES</v>
          </cell>
          <cell r="P2878">
            <v>1</v>
          </cell>
          <cell r="Q2878" t="str">
            <v>KPO0648</v>
          </cell>
          <cell r="R2878">
            <v>1501</v>
          </cell>
          <cell r="S2878" t="str">
            <v>TMS</v>
          </cell>
          <cell r="T2878" t="str">
            <v>direct</v>
          </cell>
          <cell r="V2878" t="str">
            <v>SBM 2.1 IIPS</v>
          </cell>
          <cell r="W2878">
            <v>0</v>
          </cell>
          <cell r="X2878">
            <v>0</v>
          </cell>
          <cell r="Z2878" t="str">
            <v>IIPS</v>
          </cell>
          <cell r="AA2878" t="str">
            <v>STC</v>
          </cell>
        </row>
        <row r="2879">
          <cell r="F2879" t="str">
            <v>I15012600116</v>
          </cell>
          <cell r="G2879" t="str">
            <v>PROFESSIONAL_SVC</v>
          </cell>
          <cell r="H2879" t="str">
            <v>PROFESSIONAL SERVICES</v>
          </cell>
          <cell r="J2879">
            <v>0</v>
          </cell>
          <cell r="K2879">
            <v>0</v>
          </cell>
          <cell r="L2879">
            <v>0</v>
          </cell>
          <cell r="M2879">
            <v>0</v>
          </cell>
          <cell r="N2879" t="str">
            <v>DPS-JOPL</v>
          </cell>
          <cell r="O2879" t="str">
            <v>PROFESSIONAL SALES</v>
          </cell>
          <cell r="P2879">
            <v>4.5</v>
          </cell>
          <cell r="Q2879" t="str">
            <v>KPO0648</v>
          </cell>
          <cell r="R2879">
            <v>1501</v>
          </cell>
          <cell r="S2879" t="str">
            <v>TMS</v>
          </cell>
          <cell r="T2879" t="str">
            <v>direct</v>
          </cell>
          <cell r="V2879" t="str">
            <v>nil</v>
          </cell>
          <cell r="W2879">
            <v>0</v>
          </cell>
          <cell r="X2879">
            <v>0</v>
          </cell>
          <cell r="Z2879" t="str">
            <v>IIPS</v>
          </cell>
          <cell r="AA2879" t="str">
            <v>STC</v>
          </cell>
        </row>
        <row r="2880">
          <cell r="F2880" t="str">
            <v>I15012200074</v>
          </cell>
          <cell r="G2880" t="str">
            <v>Deployment_SVC_1169</v>
          </cell>
          <cell r="H2880" t="str">
            <v>Deployment Services for Tender # 1169</v>
          </cell>
          <cell r="J2880">
            <v>0</v>
          </cell>
          <cell r="K2880">
            <v>0</v>
          </cell>
          <cell r="L2880">
            <v>14.25</v>
          </cell>
          <cell r="M2880">
            <v>0</v>
          </cell>
          <cell r="N2880" t="str">
            <v>DPS-JOPL</v>
          </cell>
          <cell r="O2880" t="str">
            <v>PROFESSIONAL SALES</v>
          </cell>
          <cell r="P2880">
            <v>1</v>
          </cell>
          <cell r="Q2880" t="str">
            <v>CPF000EPO15000053</v>
          </cell>
          <cell r="R2880">
            <v>1501</v>
          </cell>
          <cell r="S2880" t="str">
            <v>TMS</v>
          </cell>
          <cell r="T2880" t="str">
            <v>direct</v>
          </cell>
          <cell r="V2880" t="str">
            <v>SBM 2.1 IIPS</v>
          </cell>
          <cell r="W2880">
            <v>0</v>
          </cell>
          <cell r="X2880">
            <v>0</v>
          </cell>
          <cell r="Z2880" t="str">
            <v>IIPS</v>
          </cell>
          <cell r="AA2880" t="str">
            <v>PUB</v>
          </cell>
        </row>
        <row r="2881">
          <cell r="F2881" t="str">
            <v>I15012700084</v>
          </cell>
          <cell r="G2881" t="str">
            <v>contract_cover</v>
          </cell>
          <cell r="H2881" t="str">
            <v>Fixed Price</v>
          </cell>
          <cell r="I2881" t="str">
            <v>MMSDSS_MNS</v>
          </cell>
          <cell r="J2881">
            <v>85099.14</v>
          </cell>
          <cell r="K2881">
            <v>0</v>
          </cell>
          <cell r="L2881">
            <v>0</v>
          </cell>
          <cell r="M2881">
            <v>0</v>
          </cell>
          <cell r="N2881" t="str">
            <v>DPS-JOPL</v>
          </cell>
          <cell r="O2881" t="str">
            <v>Only UM</v>
          </cell>
          <cell r="P2881">
            <v>1</v>
          </cell>
          <cell r="Q2881" t="str">
            <v>RPO000EPO14001845</v>
          </cell>
          <cell r="R2881">
            <v>1501</v>
          </cell>
          <cell r="S2881" t="str">
            <v>TMS</v>
          </cell>
          <cell r="T2881" t="str">
            <v>direct</v>
          </cell>
          <cell r="V2881" t="str">
            <v>SBM 2.4 MNS</v>
          </cell>
          <cell r="W2881">
            <v>8509.9140000000007</v>
          </cell>
          <cell r="X2881">
            <v>8509.9140000000007</v>
          </cell>
          <cell r="Z2881" t="str">
            <v>MNS</v>
          </cell>
          <cell r="AA2881" t="str">
            <v>PUB</v>
          </cell>
        </row>
        <row r="2882">
          <cell r="F2882" t="str">
            <v>I15012000028</v>
          </cell>
          <cell r="G2882" t="str">
            <v>Helpdesk_Support</v>
          </cell>
          <cell r="H2882" t="str">
            <v>Helpdesk Support</v>
          </cell>
          <cell r="J2882">
            <v>0</v>
          </cell>
          <cell r="K2882">
            <v>0</v>
          </cell>
          <cell r="L2882">
            <v>0</v>
          </cell>
          <cell r="M2882">
            <v>0</v>
          </cell>
          <cell r="N2882" t="str">
            <v>DPS-JOPL</v>
          </cell>
          <cell r="O2882" t="str">
            <v>HW &amp; LABOUR WRTY</v>
          </cell>
          <cell r="P2882">
            <v>0</v>
          </cell>
          <cell r="R2882">
            <v>1501</v>
          </cell>
          <cell r="S2882" t="str">
            <v>TMS</v>
          </cell>
          <cell r="T2882" t="str">
            <v>direct</v>
          </cell>
          <cell r="V2882" t="str">
            <v>nil</v>
          </cell>
          <cell r="W2882">
            <v>0</v>
          </cell>
          <cell r="X2882">
            <v>0</v>
          </cell>
          <cell r="Z2882" t="str">
            <v>SVC</v>
          </cell>
          <cell r="AA2882" t="str">
            <v/>
          </cell>
        </row>
        <row r="2883">
          <cell r="F2883" t="str">
            <v>I15012200018</v>
          </cell>
          <cell r="G2883" t="str">
            <v>ONSITE_SUPPORT</v>
          </cell>
          <cell r="H2883" t="str">
            <v>Onsite Support Services</v>
          </cell>
          <cell r="J2883">
            <v>0</v>
          </cell>
          <cell r="K2883">
            <v>0</v>
          </cell>
          <cell r="L2883">
            <v>0</v>
          </cell>
          <cell r="M2883">
            <v>0</v>
          </cell>
          <cell r="N2883" t="str">
            <v>DPS-JOPL</v>
          </cell>
          <cell r="O2883" t="str">
            <v>HW PM BY PERIOD</v>
          </cell>
          <cell r="P2883">
            <v>7</v>
          </cell>
          <cell r="R2883">
            <v>1501</v>
          </cell>
          <cell r="S2883" t="str">
            <v>TMS</v>
          </cell>
          <cell r="T2883" t="str">
            <v>direct</v>
          </cell>
          <cell r="V2883" t="str">
            <v>nil</v>
          </cell>
          <cell r="W2883">
            <v>0</v>
          </cell>
          <cell r="X2883">
            <v>0</v>
          </cell>
          <cell r="Z2883" t="str">
            <v>IIPS</v>
          </cell>
          <cell r="AA2883" t="str">
            <v>OTH</v>
          </cell>
        </row>
        <row r="2884">
          <cell r="F2884" t="str">
            <v>I15012200018</v>
          </cell>
          <cell r="G2884" t="str">
            <v>ONSITE_SUPPORT</v>
          </cell>
          <cell r="H2884" t="str">
            <v>Onsite Support Services</v>
          </cell>
          <cell r="J2884">
            <v>0</v>
          </cell>
          <cell r="K2884">
            <v>0</v>
          </cell>
          <cell r="L2884">
            <v>0</v>
          </cell>
          <cell r="M2884">
            <v>0</v>
          </cell>
          <cell r="N2884" t="str">
            <v>DPS-JOPL</v>
          </cell>
          <cell r="O2884" t="str">
            <v>HW PM BY PERIOD</v>
          </cell>
          <cell r="P2884">
            <v>7.5</v>
          </cell>
          <cell r="R2884">
            <v>1501</v>
          </cell>
          <cell r="S2884" t="str">
            <v>TMS</v>
          </cell>
          <cell r="T2884" t="str">
            <v>direct</v>
          </cell>
          <cell r="V2884" t="str">
            <v>nil</v>
          </cell>
          <cell r="W2884">
            <v>0</v>
          </cell>
          <cell r="X2884">
            <v>0</v>
          </cell>
          <cell r="Z2884" t="str">
            <v>IIPS</v>
          </cell>
          <cell r="AA2884" t="str">
            <v>OTH</v>
          </cell>
        </row>
        <row r="2885">
          <cell r="F2885" t="str">
            <v>I15012300071</v>
          </cell>
          <cell r="G2885" t="str">
            <v>Helpdesk_Support</v>
          </cell>
          <cell r="H2885" t="str">
            <v>Helpdesk Support</v>
          </cell>
          <cell r="J2885">
            <v>0</v>
          </cell>
          <cell r="K2885">
            <v>0</v>
          </cell>
          <cell r="L2885">
            <v>0</v>
          </cell>
          <cell r="M2885">
            <v>0</v>
          </cell>
          <cell r="N2885" t="str">
            <v>DPS-JOPL</v>
          </cell>
          <cell r="O2885" t="str">
            <v>IDA_TENDER_1169</v>
          </cell>
          <cell r="P2885">
            <v>0</v>
          </cell>
          <cell r="R2885">
            <v>1501</v>
          </cell>
          <cell r="S2885" t="str">
            <v>TMS</v>
          </cell>
          <cell r="T2885" t="str">
            <v>direct</v>
          </cell>
          <cell r="V2885" t="str">
            <v>nil</v>
          </cell>
          <cell r="W2885">
            <v>0</v>
          </cell>
          <cell r="X2885">
            <v>0</v>
          </cell>
          <cell r="Z2885" t="str">
            <v>SVC</v>
          </cell>
          <cell r="AA2885" t="str">
            <v/>
          </cell>
        </row>
        <row r="2886">
          <cell r="F2886" t="str">
            <v>I15012300089</v>
          </cell>
          <cell r="G2886" t="str">
            <v>PC03XX412IB</v>
          </cell>
          <cell r="H2886" t="str">
            <v>Item: PC03XX412IB / 99C9934 / BLADE CENTER H</v>
          </cell>
          <cell r="I2886" t="str">
            <v>MWSHMA_BMA</v>
          </cell>
          <cell r="J2886">
            <v>0</v>
          </cell>
          <cell r="K2886">
            <v>0</v>
          </cell>
          <cell r="L2886">
            <v>0</v>
          </cell>
          <cell r="M2886">
            <v>0</v>
          </cell>
          <cell r="N2886" t="str">
            <v>ESS-JOPL</v>
          </cell>
          <cell r="O2886" t="str">
            <v>Only UM</v>
          </cell>
          <cell r="P2886">
            <v>1</v>
          </cell>
          <cell r="Q2886" t="str">
            <v>8451089929</v>
          </cell>
          <cell r="R2886">
            <v>1501</v>
          </cell>
          <cell r="S2886" t="str">
            <v>TMS</v>
          </cell>
          <cell r="T2886" t="str">
            <v>direct</v>
          </cell>
          <cell r="V2886" t="str">
            <v>nil</v>
          </cell>
          <cell r="W2886">
            <v>0</v>
          </cell>
          <cell r="X2886">
            <v>0</v>
          </cell>
          <cell r="Z2886" t="str">
            <v>Nil</v>
          </cell>
          <cell r="AA2886" t="str">
            <v>ENT</v>
          </cell>
        </row>
        <row r="2887">
          <cell r="F2887" t="str">
            <v>I15012300089</v>
          </cell>
          <cell r="G2887" t="str">
            <v>PC03XX412IB</v>
          </cell>
          <cell r="H2887" t="str">
            <v>Item: PC03XX412IB / 99C9935 / BLADE CENTER H</v>
          </cell>
          <cell r="I2887" t="str">
            <v>MWSHMA_BMA</v>
          </cell>
          <cell r="J2887">
            <v>0</v>
          </cell>
          <cell r="K2887">
            <v>0</v>
          </cell>
          <cell r="L2887">
            <v>0</v>
          </cell>
          <cell r="M2887">
            <v>0</v>
          </cell>
          <cell r="N2887" t="str">
            <v>ESS-JOPL</v>
          </cell>
          <cell r="O2887" t="str">
            <v>Only UM</v>
          </cell>
          <cell r="P2887">
            <v>1</v>
          </cell>
          <cell r="Q2887" t="str">
            <v>8451089929</v>
          </cell>
          <cell r="R2887">
            <v>1501</v>
          </cell>
          <cell r="S2887" t="str">
            <v>TMS</v>
          </cell>
          <cell r="T2887" t="str">
            <v>direct</v>
          </cell>
          <cell r="V2887" t="str">
            <v>nil</v>
          </cell>
          <cell r="W2887">
            <v>0</v>
          </cell>
          <cell r="X2887">
            <v>0</v>
          </cell>
          <cell r="Z2887" t="str">
            <v>Nil</v>
          </cell>
          <cell r="AA2887" t="str">
            <v>ENT</v>
          </cell>
        </row>
        <row r="2888">
          <cell r="F2888" t="str">
            <v>I15012300089</v>
          </cell>
          <cell r="G2888" t="str">
            <v>PC1209180009</v>
          </cell>
          <cell r="H2888" t="str">
            <v>Item: PC1209180009 / 99B3404 / x3650 M2</v>
          </cell>
          <cell r="I2888" t="str">
            <v>MWSHMA_BMA</v>
          </cell>
          <cell r="J2888">
            <v>0</v>
          </cell>
          <cell r="K2888">
            <v>0</v>
          </cell>
          <cell r="L2888">
            <v>0</v>
          </cell>
          <cell r="M2888">
            <v>0</v>
          </cell>
          <cell r="N2888" t="str">
            <v>ESS-JOPL</v>
          </cell>
          <cell r="O2888" t="str">
            <v>Only UM</v>
          </cell>
          <cell r="P2888">
            <v>1</v>
          </cell>
          <cell r="Q2888" t="str">
            <v>8451089929</v>
          </cell>
          <cell r="R2888">
            <v>1501</v>
          </cell>
          <cell r="S2888" t="str">
            <v>TMS</v>
          </cell>
          <cell r="T2888" t="str">
            <v>direct</v>
          </cell>
          <cell r="V2888" t="str">
            <v>nil</v>
          </cell>
          <cell r="W2888">
            <v>0</v>
          </cell>
          <cell r="X2888">
            <v>0</v>
          </cell>
          <cell r="Z2888" t="str">
            <v>Nil</v>
          </cell>
          <cell r="AA2888" t="str">
            <v>ENT</v>
          </cell>
        </row>
        <row r="2889">
          <cell r="F2889" t="str">
            <v>I15012300089</v>
          </cell>
          <cell r="G2889" t="str">
            <v>PC1209180009</v>
          </cell>
          <cell r="H2889" t="str">
            <v>Item: PC1209180009 / 99B3401 / x3650 M2</v>
          </cell>
          <cell r="I2889" t="str">
            <v>MWSHMA_BMA</v>
          </cell>
          <cell r="J2889">
            <v>0</v>
          </cell>
          <cell r="K2889">
            <v>0</v>
          </cell>
          <cell r="L2889">
            <v>0</v>
          </cell>
          <cell r="M2889">
            <v>0</v>
          </cell>
          <cell r="N2889" t="str">
            <v>ESS-JOPL</v>
          </cell>
          <cell r="O2889" t="str">
            <v>Only UM</v>
          </cell>
          <cell r="P2889">
            <v>1</v>
          </cell>
          <cell r="Q2889" t="str">
            <v>8451089929</v>
          </cell>
          <cell r="R2889">
            <v>1501</v>
          </cell>
          <cell r="S2889" t="str">
            <v>TMS</v>
          </cell>
          <cell r="T2889" t="str">
            <v>direct</v>
          </cell>
          <cell r="V2889" t="str">
            <v>nil</v>
          </cell>
          <cell r="W2889">
            <v>0</v>
          </cell>
          <cell r="X2889">
            <v>0</v>
          </cell>
          <cell r="Z2889" t="str">
            <v>Nil</v>
          </cell>
          <cell r="AA2889" t="str">
            <v>ENT</v>
          </cell>
        </row>
        <row r="2890">
          <cell r="F2890" t="str">
            <v>I15012300089</v>
          </cell>
          <cell r="G2890" t="str">
            <v>PC1209180009</v>
          </cell>
          <cell r="H2890" t="str">
            <v>Item: PC1209180009 / 99L8385 / X3650 M2</v>
          </cell>
          <cell r="I2890" t="str">
            <v>MWSHMA_BMA</v>
          </cell>
          <cell r="J2890">
            <v>0</v>
          </cell>
          <cell r="K2890">
            <v>0</v>
          </cell>
          <cell r="L2890">
            <v>0</v>
          </cell>
          <cell r="M2890">
            <v>0</v>
          </cell>
          <cell r="N2890" t="str">
            <v>ESS-JOPL</v>
          </cell>
          <cell r="O2890" t="str">
            <v>Only UM</v>
          </cell>
          <cell r="P2890">
            <v>1</v>
          </cell>
          <cell r="Q2890" t="str">
            <v>8451089929</v>
          </cell>
          <cell r="R2890">
            <v>1501</v>
          </cell>
          <cell r="S2890" t="str">
            <v>TMS</v>
          </cell>
          <cell r="T2890" t="str">
            <v>direct</v>
          </cell>
          <cell r="V2890" t="str">
            <v>nil</v>
          </cell>
          <cell r="W2890">
            <v>0</v>
          </cell>
          <cell r="X2890">
            <v>0</v>
          </cell>
          <cell r="Z2890" t="str">
            <v>Nil</v>
          </cell>
          <cell r="AA2890" t="str">
            <v>ENT</v>
          </cell>
        </row>
        <row r="2891">
          <cell r="F2891" t="str">
            <v>I15012300089</v>
          </cell>
          <cell r="G2891" t="str">
            <v>PC1209180009</v>
          </cell>
          <cell r="H2891" t="str">
            <v>Item: PC1209180009 / 99L8383 / X3650 M2</v>
          </cell>
          <cell r="I2891" t="str">
            <v>MWSHMA_BMA</v>
          </cell>
          <cell r="J2891">
            <v>0</v>
          </cell>
          <cell r="K2891">
            <v>0</v>
          </cell>
          <cell r="L2891">
            <v>0</v>
          </cell>
          <cell r="M2891">
            <v>0</v>
          </cell>
          <cell r="N2891" t="str">
            <v>ESS-JOPL</v>
          </cell>
          <cell r="O2891" t="str">
            <v>Only UM</v>
          </cell>
          <cell r="P2891">
            <v>1</v>
          </cell>
          <cell r="Q2891" t="str">
            <v>8451089929</v>
          </cell>
          <cell r="R2891">
            <v>1501</v>
          </cell>
          <cell r="S2891" t="str">
            <v>TMS</v>
          </cell>
          <cell r="T2891" t="str">
            <v>direct</v>
          </cell>
          <cell r="V2891" t="str">
            <v>nil</v>
          </cell>
          <cell r="W2891">
            <v>0</v>
          </cell>
          <cell r="X2891">
            <v>0</v>
          </cell>
          <cell r="Z2891" t="str">
            <v>Nil</v>
          </cell>
          <cell r="AA2891" t="str">
            <v>ENT</v>
          </cell>
        </row>
        <row r="2892">
          <cell r="F2892" t="str">
            <v>I15012300089</v>
          </cell>
          <cell r="G2892" t="str">
            <v>PC03XX412IB</v>
          </cell>
          <cell r="H2892" t="str">
            <v>Item: PC03XX412IB / 99D2629 / Blade Centre H</v>
          </cell>
          <cell r="I2892" t="str">
            <v>MWSHMA_BMA</v>
          </cell>
          <cell r="J2892">
            <v>0</v>
          </cell>
          <cell r="K2892">
            <v>0</v>
          </cell>
          <cell r="L2892">
            <v>0</v>
          </cell>
          <cell r="M2892">
            <v>0</v>
          </cell>
          <cell r="N2892" t="str">
            <v>ESS-JOPL</v>
          </cell>
          <cell r="O2892" t="str">
            <v>Only UM</v>
          </cell>
          <cell r="P2892">
            <v>1</v>
          </cell>
          <cell r="Q2892" t="str">
            <v>8451089929</v>
          </cell>
          <cell r="R2892">
            <v>1501</v>
          </cell>
          <cell r="S2892" t="str">
            <v>TMS</v>
          </cell>
          <cell r="T2892" t="str">
            <v>direct</v>
          </cell>
          <cell r="V2892" t="str">
            <v>nil</v>
          </cell>
          <cell r="W2892">
            <v>0</v>
          </cell>
          <cell r="X2892">
            <v>0</v>
          </cell>
          <cell r="Z2892" t="str">
            <v>Nil</v>
          </cell>
          <cell r="AA2892" t="str">
            <v>ENT</v>
          </cell>
        </row>
        <row r="2893">
          <cell r="F2893" t="str">
            <v>I15012300089</v>
          </cell>
          <cell r="G2893" t="str">
            <v>PC03XX412IB</v>
          </cell>
          <cell r="H2893" t="str">
            <v>Item: PC03XX412IB / 99D2646 / Blade Centre H</v>
          </cell>
          <cell r="I2893" t="str">
            <v>MWSHMA_BMA</v>
          </cell>
          <cell r="J2893">
            <v>0</v>
          </cell>
          <cell r="K2893">
            <v>0</v>
          </cell>
          <cell r="L2893">
            <v>0</v>
          </cell>
          <cell r="M2893">
            <v>0</v>
          </cell>
          <cell r="N2893" t="str">
            <v>ESS-JOPL</v>
          </cell>
          <cell r="O2893" t="str">
            <v>Only UM</v>
          </cell>
          <cell r="P2893">
            <v>1</v>
          </cell>
          <cell r="Q2893" t="str">
            <v>8451089929</v>
          </cell>
          <cell r="R2893">
            <v>1501</v>
          </cell>
          <cell r="S2893" t="str">
            <v>TMS</v>
          </cell>
          <cell r="T2893" t="str">
            <v>direct</v>
          </cell>
          <cell r="V2893" t="str">
            <v>nil</v>
          </cell>
          <cell r="W2893">
            <v>0</v>
          </cell>
          <cell r="X2893">
            <v>0</v>
          </cell>
          <cell r="Z2893" t="str">
            <v>Nil</v>
          </cell>
          <cell r="AA2893" t="str">
            <v>ENT</v>
          </cell>
        </row>
        <row r="2894">
          <cell r="F2894" t="str">
            <v>I15012300089</v>
          </cell>
          <cell r="G2894" t="str">
            <v>PC1209180009</v>
          </cell>
          <cell r="H2894" t="str">
            <v>Item: PC1209180009 / 99B7539 / x3650 M2</v>
          </cell>
          <cell r="I2894" t="str">
            <v>MWSHMA_BMA</v>
          </cell>
          <cell r="J2894">
            <v>0</v>
          </cell>
          <cell r="K2894">
            <v>0</v>
          </cell>
          <cell r="L2894">
            <v>0</v>
          </cell>
          <cell r="M2894">
            <v>0</v>
          </cell>
          <cell r="N2894" t="str">
            <v>ESS-JOPL</v>
          </cell>
          <cell r="O2894" t="str">
            <v>Only UM</v>
          </cell>
          <cell r="P2894">
            <v>1</v>
          </cell>
          <cell r="Q2894" t="str">
            <v>8451089929</v>
          </cell>
          <cell r="R2894">
            <v>1501</v>
          </cell>
          <cell r="S2894" t="str">
            <v>TMS</v>
          </cell>
          <cell r="T2894" t="str">
            <v>direct</v>
          </cell>
          <cell r="V2894" t="str">
            <v>nil</v>
          </cell>
          <cell r="W2894">
            <v>0</v>
          </cell>
          <cell r="X2894">
            <v>0</v>
          </cell>
          <cell r="Z2894" t="str">
            <v>Nil</v>
          </cell>
          <cell r="AA2894" t="str">
            <v>ENT</v>
          </cell>
        </row>
        <row r="2895">
          <cell r="F2895" t="str">
            <v>I15012300089</v>
          </cell>
          <cell r="G2895" t="str">
            <v>PC13FG025HP</v>
          </cell>
          <cell r="H2895" t="str">
            <v>Item: PC13FG025HP / YL1429003832 / HP DAT 160</v>
          </cell>
          <cell r="I2895" t="str">
            <v>MWSHMA_BMA</v>
          </cell>
          <cell r="J2895">
            <v>0</v>
          </cell>
          <cell r="K2895">
            <v>0</v>
          </cell>
          <cell r="L2895">
            <v>0</v>
          </cell>
          <cell r="M2895">
            <v>0</v>
          </cell>
          <cell r="N2895" t="str">
            <v>ESS-JOPL</v>
          </cell>
          <cell r="O2895" t="str">
            <v>Only UM</v>
          </cell>
          <cell r="P2895">
            <v>1</v>
          </cell>
          <cell r="Q2895" t="str">
            <v>8451089929</v>
          </cell>
          <cell r="R2895">
            <v>1501</v>
          </cell>
          <cell r="S2895" t="str">
            <v>TMS</v>
          </cell>
          <cell r="T2895" t="str">
            <v>direct</v>
          </cell>
          <cell r="V2895" t="str">
            <v>nil</v>
          </cell>
          <cell r="W2895">
            <v>0</v>
          </cell>
          <cell r="X2895">
            <v>0</v>
          </cell>
          <cell r="Z2895" t="str">
            <v>Nil</v>
          </cell>
          <cell r="AA2895" t="str">
            <v>ENT</v>
          </cell>
        </row>
        <row r="2896">
          <cell r="F2896" t="str">
            <v>I15012300089</v>
          </cell>
          <cell r="G2896" t="str">
            <v>PC13FG025HP</v>
          </cell>
          <cell r="H2896" t="str">
            <v>Item: PC13FG025HP / YL1428003218 / HP DAT 160</v>
          </cell>
          <cell r="I2896" t="str">
            <v>MWSHMA_BMA</v>
          </cell>
          <cell r="J2896">
            <v>0</v>
          </cell>
          <cell r="K2896">
            <v>0</v>
          </cell>
          <cell r="L2896">
            <v>0</v>
          </cell>
          <cell r="M2896">
            <v>0</v>
          </cell>
          <cell r="N2896" t="str">
            <v>ESS-JOPL</v>
          </cell>
          <cell r="O2896" t="str">
            <v>Only UM</v>
          </cell>
          <cell r="P2896">
            <v>1</v>
          </cell>
          <cell r="Q2896" t="str">
            <v>8451089929</v>
          </cell>
          <cell r="R2896">
            <v>1501</v>
          </cell>
          <cell r="S2896" t="str">
            <v>TMS</v>
          </cell>
          <cell r="T2896" t="str">
            <v>direct</v>
          </cell>
          <cell r="V2896" t="str">
            <v>nil</v>
          </cell>
          <cell r="W2896">
            <v>0</v>
          </cell>
          <cell r="X2896">
            <v>0</v>
          </cell>
          <cell r="Z2896" t="str">
            <v>Nil</v>
          </cell>
          <cell r="AA2896" t="str">
            <v>ENT</v>
          </cell>
        </row>
        <row r="2897">
          <cell r="F2897" t="str">
            <v>I15012300089</v>
          </cell>
          <cell r="G2897" t="str">
            <v>PC13FM009IB</v>
          </cell>
          <cell r="H2897" t="str">
            <v>Item: PC13FM009IB / 78V1424 / TS 3100</v>
          </cell>
          <cell r="I2897" t="str">
            <v>MWSHMA_BMA</v>
          </cell>
          <cell r="J2897">
            <v>0</v>
          </cell>
          <cell r="K2897">
            <v>0</v>
          </cell>
          <cell r="L2897">
            <v>0</v>
          </cell>
          <cell r="M2897">
            <v>0</v>
          </cell>
          <cell r="N2897" t="str">
            <v>ESS-JOPL</v>
          </cell>
          <cell r="O2897" t="str">
            <v>Only UM</v>
          </cell>
          <cell r="P2897">
            <v>1</v>
          </cell>
          <cell r="Q2897" t="str">
            <v>8451089929</v>
          </cell>
          <cell r="R2897">
            <v>1501</v>
          </cell>
          <cell r="S2897" t="str">
            <v>TMS</v>
          </cell>
          <cell r="T2897" t="str">
            <v>direct</v>
          </cell>
          <cell r="V2897" t="str">
            <v>nil</v>
          </cell>
          <cell r="W2897">
            <v>0</v>
          </cell>
          <cell r="X2897">
            <v>0</v>
          </cell>
          <cell r="Z2897" t="str">
            <v>Nil</v>
          </cell>
          <cell r="AA2897" t="str">
            <v>ENT</v>
          </cell>
        </row>
        <row r="2898">
          <cell r="F2898" t="str">
            <v>I15012300089</v>
          </cell>
          <cell r="G2898" t="str">
            <v>PC1201040040</v>
          </cell>
          <cell r="H2898" t="str">
            <v>Item: PC1201040040 / SGH102XV6H / HP BLADE BL460C G7</v>
          </cell>
          <cell r="I2898" t="str">
            <v>MWSHMA_BMA</v>
          </cell>
          <cell r="J2898">
            <v>0</v>
          </cell>
          <cell r="K2898">
            <v>0</v>
          </cell>
          <cell r="L2898">
            <v>0</v>
          </cell>
          <cell r="M2898">
            <v>0</v>
          </cell>
          <cell r="N2898" t="str">
            <v>ESS-JOPL</v>
          </cell>
          <cell r="O2898" t="str">
            <v>Only UM</v>
          </cell>
          <cell r="P2898">
            <v>1</v>
          </cell>
          <cell r="Q2898" t="str">
            <v>8451089929</v>
          </cell>
          <cell r="R2898">
            <v>1501</v>
          </cell>
          <cell r="S2898" t="str">
            <v>TMS</v>
          </cell>
          <cell r="T2898" t="str">
            <v>direct</v>
          </cell>
          <cell r="V2898" t="str">
            <v>nil</v>
          </cell>
          <cell r="W2898">
            <v>0</v>
          </cell>
          <cell r="X2898">
            <v>0</v>
          </cell>
          <cell r="Z2898" t="str">
            <v>Nil</v>
          </cell>
          <cell r="AA2898" t="str">
            <v>ENT</v>
          </cell>
        </row>
        <row r="2899">
          <cell r="F2899" t="str">
            <v>I15012300089</v>
          </cell>
          <cell r="G2899" t="str">
            <v>PC1105120050</v>
          </cell>
          <cell r="H2899" t="str">
            <v>Item: PC1105120050 / SGH113XP3P / HP PROLIANT DL360 G7</v>
          </cell>
          <cell r="I2899" t="str">
            <v>MWSHMA_BMA</v>
          </cell>
          <cell r="J2899">
            <v>0</v>
          </cell>
          <cell r="K2899">
            <v>0</v>
          </cell>
          <cell r="L2899">
            <v>0</v>
          </cell>
          <cell r="M2899">
            <v>0</v>
          </cell>
          <cell r="N2899" t="str">
            <v>ESS-JOPL</v>
          </cell>
          <cell r="O2899" t="str">
            <v>Only UM</v>
          </cell>
          <cell r="P2899">
            <v>1</v>
          </cell>
          <cell r="Q2899" t="str">
            <v>8451089929</v>
          </cell>
          <cell r="R2899">
            <v>1501</v>
          </cell>
          <cell r="S2899" t="str">
            <v>TMS</v>
          </cell>
          <cell r="T2899" t="str">
            <v>direct</v>
          </cell>
          <cell r="V2899" t="str">
            <v>nil</v>
          </cell>
          <cell r="W2899">
            <v>0</v>
          </cell>
          <cell r="X2899">
            <v>0</v>
          </cell>
          <cell r="Z2899" t="str">
            <v>Nil</v>
          </cell>
          <cell r="AA2899" t="str">
            <v>ENT</v>
          </cell>
        </row>
        <row r="2900">
          <cell r="F2900" t="str">
            <v>I15012300089</v>
          </cell>
          <cell r="G2900" t="str">
            <v>PC1105120050</v>
          </cell>
          <cell r="H2900" t="str">
            <v>Item: PC1105120050 / SGH113XP3M / HP PROLIANT DL360 G7</v>
          </cell>
          <cell r="I2900" t="str">
            <v>MWSHMA_BMA</v>
          </cell>
          <cell r="J2900">
            <v>0</v>
          </cell>
          <cell r="K2900">
            <v>0</v>
          </cell>
          <cell r="L2900">
            <v>0</v>
          </cell>
          <cell r="M2900">
            <v>0</v>
          </cell>
          <cell r="N2900" t="str">
            <v>ESS-JOPL</v>
          </cell>
          <cell r="O2900" t="str">
            <v>Only UM</v>
          </cell>
          <cell r="P2900">
            <v>1</v>
          </cell>
          <cell r="Q2900" t="str">
            <v>8451089929</v>
          </cell>
          <cell r="R2900">
            <v>1501</v>
          </cell>
          <cell r="S2900" t="str">
            <v>TMS</v>
          </cell>
          <cell r="T2900" t="str">
            <v>direct</v>
          </cell>
          <cell r="V2900" t="str">
            <v>nil</v>
          </cell>
          <cell r="W2900">
            <v>0</v>
          </cell>
          <cell r="X2900">
            <v>0</v>
          </cell>
          <cell r="Z2900" t="str">
            <v>Nil</v>
          </cell>
          <cell r="AA2900" t="str">
            <v>ENT</v>
          </cell>
        </row>
        <row r="2901">
          <cell r="F2901" t="str">
            <v>I15010600156</v>
          </cell>
          <cell r="G2901" t="str">
            <v>contract_cover</v>
          </cell>
          <cell r="H2901" t="str">
            <v>Fixed Price</v>
          </cell>
          <cell r="I2901" t="str">
            <v>MOSMOS_RS_MOS_FTWOR</v>
          </cell>
          <cell r="J2901">
            <v>2652.05</v>
          </cell>
          <cell r="K2901">
            <v>0</v>
          </cell>
          <cell r="L2901">
            <v>0</v>
          </cell>
          <cell r="M2901">
            <v>0</v>
          </cell>
          <cell r="N2901" t="str">
            <v>DPS-JOPL</v>
          </cell>
          <cell r="O2901" t="str">
            <v>Only UM</v>
          </cell>
          <cell r="P2901">
            <v>1</v>
          </cell>
          <cell r="Q2901" t="str">
            <v>CHANGE NOTE 4/1/2014</v>
          </cell>
          <cell r="R2901">
            <v>1501</v>
          </cell>
          <cell r="S2901" t="str">
            <v>TMS</v>
          </cell>
          <cell r="T2901" t="str">
            <v>direct</v>
          </cell>
          <cell r="V2901" t="str">
            <v>SBM 2.7 RSS</v>
          </cell>
          <cell r="W2901">
            <v>530.41</v>
          </cell>
          <cell r="X2901">
            <v>530.41</v>
          </cell>
          <cell r="Z2901" t="str">
            <v>RS_MOS</v>
          </cell>
          <cell r="AA2901" t="str">
            <v>COM</v>
          </cell>
        </row>
        <row r="2902">
          <cell r="F2902" t="str">
            <v>I15011900043</v>
          </cell>
          <cell r="G2902" t="str">
            <v>EMAIL_SUPPORT</v>
          </cell>
          <cell r="H2902" t="str">
            <v>EMAIL SUUPORT</v>
          </cell>
          <cell r="J2902">
            <v>0</v>
          </cell>
          <cell r="K2902">
            <v>0</v>
          </cell>
          <cell r="L2902">
            <v>0</v>
          </cell>
          <cell r="M2902">
            <v>0</v>
          </cell>
          <cell r="N2902" t="str">
            <v>DPS-JOPL</v>
          </cell>
          <cell r="O2902" t="str">
            <v>HW COMP BY PERIOD</v>
          </cell>
          <cell r="P2902">
            <v>0.08</v>
          </cell>
          <cell r="R2902">
            <v>1501</v>
          </cell>
          <cell r="S2902" t="str">
            <v>TMS</v>
          </cell>
          <cell r="T2902" t="str">
            <v>direct</v>
          </cell>
          <cell r="V2902" t="str">
            <v>nil</v>
          </cell>
          <cell r="W2902">
            <v>0</v>
          </cell>
          <cell r="X2902">
            <v>0</v>
          </cell>
          <cell r="Z2902" t="str">
            <v>SVC</v>
          </cell>
          <cell r="AA2902" t="str">
            <v>OTH</v>
          </cell>
        </row>
        <row r="2903">
          <cell r="F2903" t="str">
            <v>I15012300078</v>
          </cell>
          <cell r="G2903" t="str">
            <v>Vendor_OnSite_Services</v>
          </cell>
          <cell r="H2903" t="str">
            <v>Vendor Onsite Services</v>
          </cell>
          <cell r="J2903">
            <v>0</v>
          </cell>
          <cell r="K2903">
            <v>0</v>
          </cell>
          <cell r="L2903">
            <v>0</v>
          </cell>
          <cell r="M2903">
            <v>0</v>
          </cell>
          <cell r="N2903" t="str">
            <v>ESS-JOPL</v>
          </cell>
          <cell r="O2903" t="str">
            <v>HW COMP BY PERIOD</v>
          </cell>
          <cell r="P2903">
            <v>1</v>
          </cell>
          <cell r="R2903">
            <v>1501</v>
          </cell>
          <cell r="S2903" t="str">
            <v>TMS</v>
          </cell>
          <cell r="T2903" t="str">
            <v>direct</v>
          </cell>
          <cell r="V2903" t="str">
            <v>nil</v>
          </cell>
          <cell r="W2903">
            <v>0</v>
          </cell>
          <cell r="X2903">
            <v>0</v>
          </cell>
          <cell r="Z2903" t="str">
            <v>SVC</v>
          </cell>
          <cell r="AA2903" t="str">
            <v>OTH</v>
          </cell>
        </row>
        <row r="2904">
          <cell r="F2904" t="str">
            <v>I15010700063</v>
          </cell>
          <cell r="G2904" t="str">
            <v>Infostor_onsite_support</v>
          </cell>
          <cell r="H2904" t="str">
            <v>Infostor_onsite_support</v>
          </cell>
          <cell r="J2904">
            <v>0</v>
          </cell>
          <cell r="K2904">
            <v>0</v>
          </cell>
          <cell r="L2904">
            <v>0</v>
          </cell>
          <cell r="M2904">
            <v>0</v>
          </cell>
          <cell r="N2904" t="str">
            <v>ESS-JOPL</v>
          </cell>
          <cell r="O2904" t="str">
            <v>HW COMP BY PERIOD</v>
          </cell>
          <cell r="P2904">
            <v>1</v>
          </cell>
          <cell r="R2904">
            <v>1501</v>
          </cell>
          <cell r="S2904" t="str">
            <v>TMS</v>
          </cell>
          <cell r="T2904" t="str">
            <v>direct</v>
          </cell>
          <cell r="V2904" t="str">
            <v>nil</v>
          </cell>
          <cell r="W2904">
            <v>0</v>
          </cell>
          <cell r="X2904">
            <v>0</v>
          </cell>
          <cell r="Z2904" t="str">
            <v>SVC</v>
          </cell>
          <cell r="AA2904" t="str">
            <v>OTH</v>
          </cell>
        </row>
        <row r="2905">
          <cell r="F2905" t="str">
            <v>I15012000136</v>
          </cell>
          <cell r="G2905" t="str">
            <v>PC1303010007</v>
          </cell>
          <cell r="H2905" t="str">
            <v>Item: PC1303010007 / 99F3085 / IBM BLADECENTER HS22 BLADE</v>
          </cell>
          <cell r="I2905" t="str">
            <v>MWSHMA_HMA</v>
          </cell>
          <cell r="J2905">
            <v>0</v>
          </cell>
          <cell r="K2905">
            <v>0</v>
          </cell>
          <cell r="L2905">
            <v>0</v>
          </cell>
          <cell r="M2905">
            <v>0</v>
          </cell>
          <cell r="N2905" t="str">
            <v>ESS-JOPL</v>
          </cell>
          <cell r="O2905" t="str">
            <v>Only UM</v>
          </cell>
          <cell r="P2905">
            <v>1</v>
          </cell>
          <cell r="Q2905" t="str">
            <v>IDA000EPO13000153</v>
          </cell>
          <cell r="R2905">
            <v>1501</v>
          </cell>
          <cell r="S2905" t="str">
            <v>TMS</v>
          </cell>
          <cell r="T2905" t="str">
            <v>direct</v>
          </cell>
          <cell r="V2905" t="str">
            <v>nil</v>
          </cell>
          <cell r="W2905">
            <v>0</v>
          </cell>
          <cell r="X2905">
            <v>0</v>
          </cell>
          <cell r="Z2905" t="str">
            <v>Nil</v>
          </cell>
          <cell r="AA2905" t="str">
            <v>PUB</v>
          </cell>
        </row>
        <row r="2906">
          <cell r="F2906" t="str">
            <v>I15012000136</v>
          </cell>
          <cell r="G2906" t="str">
            <v>PC1303010007</v>
          </cell>
          <cell r="H2906" t="str">
            <v>Item: PC1303010007 / 99F3086 / IBM BLADECENTER HS22 BLADE</v>
          </cell>
          <cell r="I2906" t="str">
            <v>MWSHMA_HMA</v>
          </cell>
          <cell r="J2906">
            <v>0</v>
          </cell>
          <cell r="K2906">
            <v>0</v>
          </cell>
          <cell r="L2906">
            <v>0</v>
          </cell>
          <cell r="M2906">
            <v>0</v>
          </cell>
          <cell r="N2906" t="str">
            <v>ESS-JOPL</v>
          </cell>
          <cell r="O2906" t="str">
            <v>Only UM</v>
          </cell>
          <cell r="P2906">
            <v>1</v>
          </cell>
          <cell r="Q2906" t="str">
            <v>IDA000EPO13000153</v>
          </cell>
          <cell r="R2906">
            <v>1501</v>
          </cell>
          <cell r="S2906" t="str">
            <v>TMS</v>
          </cell>
          <cell r="T2906" t="str">
            <v>direct</v>
          </cell>
          <cell r="V2906" t="str">
            <v>nil</v>
          </cell>
          <cell r="W2906">
            <v>0</v>
          </cell>
          <cell r="X2906">
            <v>0</v>
          </cell>
          <cell r="Z2906" t="str">
            <v>Nil</v>
          </cell>
          <cell r="AA2906" t="str">
            <v>PUB</v>
          </cell>
        </row>
        <row r="2907">
          <cell r="F2907" t="str">
            <v>I15012000136</v>
          </cell>
          <cell r="G2907" t="str">
            <v>PC1303010007</v>
          </cell>
          <cell r="H2907" t="str">
            <v>Item: PC1303010007 / 99F1312 / IBM BLADECENTER HS22 BLADE</v>
          </cell>
          <cell r="I2907" t="str">
            <v>MWSHMA_HMA</v>
          </cell>
          <cell r="J2907">
            <v>0</v>
          </cell>
          <cell r="K2907">
            <v>0</v>
          </cell>
          <cell r="L2907">
            <v>0</v>
          </cell>
          <cell r="M2907">
            <v>0</v>
          </cell>
          <cell r="N2907" t="str">
            <v>ESS-JOPL</v>
          </cell>
          <cell r="O2907" t="str">
            <v>Only UM</v>
          </cell>
          <cell r="P2907">
            <v>1</v>
          </cell>
          <cell r="Q2907" t="str">
            <v>IDA000EPO13000153</v>
          </cell>
          <cell r="R2907">
            <v>1501</v>
          </cell>
          <cell r="S2907" t="str">
            <v>TMS</v>
          </cell>
          <cell r="T2907" t="str">
            <v>direct</v>
          </cell>
          <cell r="V2907" t="str">
            <v>nil</v>
          </cell>
          <cell r="W2907">
            <v>0</v>
          </cell>
          <cell r="X2907">
            <v>0</v>
          </cell>
          <cell r="Z2907" t="str">
            <v>Nil</v>
          </cell>
          <cell r="AA2907" t="str">
            <v>PUB</v>
          </cell>
        </row>
        <row r="2908">
          <cell r="F2908" t="str">
            <v>I15012000136</v>
          </cell>
          <cell r="G2908" t="str">
            <v>PC1303010007</v>
          </cell>
          <cell r="H2908" t="str">
            <v>Item: PC1303010007 / 99F1319 / IBM BLADECENTER HS22 BLADE</v>
          </cell>
          <cell r="I2908" t="str">
            <v>MWSHMA_HMA</v>
          </cell>
          <cell r="J2908">
            <v>0</v>
          </cell>
          <cell r="K2908">
            <v>0</v>
          </cell>
          <cell r="L2908">
            <v>0</v>
          </cell>
          <cell r="M2908">
            <v>0</v>
          </cell>
          <cell r="N2908" t="str">
            <v>ESS-JOPL</v>
          </cell>
          <cell r="O2908" t="str">
            <v>Only UM</v>
          </cell>
          <cell r="P2908">
            <v>1</v>
          </cell>
          <cell r="Q2908" t="str">
            <v>IDA000EPO13000153</v>
          </cell>
          <cell r="R2908">
            <v>1501</v>
          </cell>
          <cell r="S2908" t="str">
            <v>TMS</v>
          </cell>
          <cell r="T2908" t="str">
            <v>direct</v>
          </cell>
          <cell r="V2908" t="str">
            <v>nil</v>
          </cell>
          <cell r="W2908">
            <v>0</v>
          </cell>
          <cell r="X2908">
            <v>0</v>
          </cell>
          <cell r="Z2908" t="str">
            <v>Nil</v>
          </cell>
          <cell r="AA2908" t="str">
            <v>PUB</v>
          </cell>
        </row>
        <row r="2909">
          <cell r="F2909" t="str">
            <v>I15012000136</v>
          </cell>
          <cell r="G2909" t="str">
            <v>PC1303010007</v>
          </cell>
          <cell r="H2909" t="str">
            <v>Item: PC1303010007 / 99F1992 / IBM BLADECENTER HS22 BLADE</v>
          </cell>
          <cell r="I2909" t="str">
            <v>MWSHMA_HMA</v>
          </cell>
          <cell r="J2909">
            <v>0</v>
          </cell>
          <cell r="K2909">
            <v>0</v>
          </cell>
          <cell r="L2909">
            <v>0</v>
          </cell>
          <cell r="M2909">
            <v>0</v>
          </cell>
          <cell r="N2909" t="str">
            <v>ESS-JOPL</v>
          </cell>
          <cell r="O2909" t="str">
            <v>Only UM</v>
          </cell>
          <cell r="P2909">
            <v>1</v>
          </cell>
          <cell r="Q2909" t="str">
            <v>IDA000EPO13000153</v>
          </cell>
          <cell r="R2909">
            <v>1501</v>
          </cell>
          <cell r="S2909" t="str">
            <v>TMS</v>
          </cell>
          <cell r="T2909" t="str">
            <v>direct</v>
          </cell>
          <cell r="V2909" t="str">
            <v>nil</v>
          </cell>
          <cell r="W2909">
            <v>0</v>
          </cell>
          <cell r="X2909">
            <v>0</v>
          </cell>
          <cell r="Z2909" t="str">
            <v>Nil</v>
          </cell>
          <cell r="AA2909" t="str">
            <v>PUB</v>
          </cell>
        </row>
        <row r="2910">
          <cell r="F2910" t="str">
            <v>I15012000136</v>
          </cell>
          <cell r="G2910" t="str">
            <v>OT99YY888OT</v>
          </cell>
          <cell r="H2910" t="str">
            <v>Item: OT99YY888OT / SMAPMI00037 / SOFTWARE SERVICE CODE</v>
          </cell>
          <cell r="I2910" t="str">
            <v>MWSHMA_HMA</v>
          </cell>
          <cell r="J2910">
            <v>0</v>
          </cell>
          <cell r="K2910">
            <v>0</v>
          </cell>
          <cell r="L2910">
            <v>0</v>
          </cell>
          <cell r="M2910">
            <v>0</v>
          </cell>
          <cell r="N2910" t="str">
            <v>ESS-JOPL</v>
          </cell>
          <cell r="O2910" t="str">
            <v>Only UM</v>
          </cell>
          <cell r="P2910">
            <v>1</v>
          </cell>
          <cell r="Q2910" t="str">
            <v>IDA000EPO13000153</v>
          </cell>
          <cell r="R2910">
            <v>1501</v>
          </cell>
          <cell r="S2910" t="str">
            <v>TMS</v>
          </cell>
          <cell r="T2910" t="str">
            <v>direct</v>
          </cell>
          <cell r="V2910" t="str">
            <v>nil</v>
          </cell>
          <cell r="W2910">
            <v>0</v>
          </cell>
          <cell r="X2910">
            <v>0</v>
          </cell>
          <cell r="Z2910" t="str">
            <v>Nil</v>
          </cell>
          <cell r="AA2910" t="str">
            <v>PUB</v>
          </cell>
        </row>
        <row r="2911">
          <cell r="F2911" t="str">
            <v>I15012000136</v>
          </cell>
          <cell r="G2911" t="str">
            <v>contract_cover</v>
          </cell>
          <cell r="H2911" t="str">
            <v>Fixed Price</v>
          </cell>
          <cell r="I2911" t="str">
            <v>MWSHMA_HMA</v>
          </cell>
          <cell r="J2911">
            <v>365</v>
          </cell>
          <cell r="K2911">
            <v>0</v>
          </cell>
          <cell r="L2911">
            <v>0</v>
          </cell>
          <cell r="M2911">
            <v>0</v>
          </cell>
          <cell r="N2911" t="str">
            <v>ESS-JOPL</v>
          </cell>
          <cell r="O2911" t="str">
            <v>Only UM</v>
          </cell>
          <cell r="P2911">
            <v>1</v>
          </cell>
          <cell r="Q2911" t="str">
            <v>IDA000EPO13000153</v>
          </cell>
          <cell r="R2911">
            <v>1501</v>
          </cell>
          <cell r="S2911" t="str">
            <v>TMS</v>
          </cell>
          <cell r="T2911" t="str">
            <v>direct</v>
          </cell>
          <cell r="V2911" t="str">
            <v>SBM 2.2 HMA</v>
          </cell>
          <cell r="W2911">
            <v>109.5</v>
          </cell>
          <cell r="X2911">
            <v>109.5</v>
          </cell>
          <cell r="Z2911" t="str">
            <v>HMA</v>
          </cell>
          <cell r="AA2911" t="str">
            <v>PUB</v>
          </cell>
        </row>
        <row r="2912">
          <cell r="F2912" t="str">
            <v>I15012000136</v>
          </cell>
          <cell r="G2912" t="str">
            <v>PC03BA223IB</v>
          </cell>
          <cell r="H2912" t="str">
            <v>Item: PC03BA223IB / 99ADW72 / IBM BLADECENTER E CHASSIS</v>
          </cell>
          <cell r="I2912" t="str">
            <v>MWSHMA_HMA</v>
          </cell>
          <cell r="J2912">
            <v>0</v>
          </cell>
          <cell r="K2912">
            <v>0</v>
          </cell>
          <cell r="L2912">
            <v>0</v>
          </cell>
          <cell r="M2912">
            <v>0</v>
          </cell>
          <cell r="N2912" t="str">
            <v>ESS-JOPL</v>
          </cell>
          <cell r="O2912" t="str">
            <v>Only UM</v>
          </cell>
          <cell r="P2912">
            <v>1</v>
          </cell>
          <cell r="Q2912" t="str">
            <v>IDA000EPO13000153</v>
          </cell>
          <cell r="R2912">
            <v>1501</v>
          </cell>
          <cell r="S2912" t="str">
            <v>TMS</v>
          </cell>
          <cell r="T2912" t="str">
            <v>direct</v>
          </cell>
          <cell r="V2912" t="str">
            <v>nil</v>
          </cell>
          <cell r="W2912">
            <v>0</v>
          </cell>
          <cell r="X2912">
            <v>0</v>
          </cell>
          <cell r="Z2912" t="str">
            <v>Nil</v>
          </cell>
          <cell r="AA2912" t="str">
            <v>PUB</v>
          </cell>
        </row>
        <row r="2913">
          <cell r="F2913" t="str">
            <v>I15012000136</v>
          </cell>
          <cell r="G2913" t="str">
            <v>PC03BA223IB</v>
          </cell>
          <cell r="H2913" t="str">
            <v>Item: PC03BA223IB / 99ADW68 / IBM BLADECENTER E CHASSIS</v>
          </cell>
          <cell r="I2913" t="str">
            <v>MWSHMA_HMA</v>
          </cell>
          <cell r="J2913">
            <v>0</v>
          </cell>
          <cell r="K2913">
            <v>0</v>
          </cell>
          <cell r="L2913">
            <v>0</v>
          </cell>
          <cell r="M2913">
            <v>0</v>
          </cell>
          <cell r="N2913" t="str">
            <v>ESS-JOPL</v>
          </cell>
          <cell r="O2913" t="str">
            <v>Only UM</v>
          </cell>
          <cell r="P2913">
            <v>1</v>
          </cell>
          <cell r="Q2913" t="str">
            <v>IDA000EPO13000153</v>
          </cell>
          <cell r="R2913">
            <v>1501</v>
          </cell>
          <cell r="S2913" t="str">
            <v>TMS</v>
          </cell>
          <cell r="T2913" t="str">
            <v>direct</v>
          </cell>
          <cell r="V2913" t="str">
            <v>nil</v>
          </cell>
          <cell r="W2913">
            <v>0</v>
          </cell>
          <cell r="X2913">
            <v>0</v>
          </cell>
          <cell r="Z2913" t="str">
            <v>Nil</v>
          </cell>
          <cell r="AA2913" t="str">
            <v>PUB</v>
          </cell>
        </row>
        <row r="2914">
          <cell r="F2914" t="str">
            <v>I15012000136</v>
          </cell>
          <cell r="G2914" t="str">
            <v>PC1303010007</v>
          </cell>
          <cell r="H2914" t="str">
            <v>Item: PC1303010007 / 99E8354 / IBM BLADECENTER HS22 BLADE</v>
          </cell>
          <cell r="I2914" t="str">
            <v>MWSHMA_HMA</v>
          </cell>
          <cell r="J2914">
            <v>0</v>
          </cell>
          <cell r="K2914">
            <v>0</v>
          </cell>
          <cell r="L2914">
            <v>0</v>
          </cell>
          <cell r="M2914">
            <v>0</v>
          </cell>
          <cell r="N2914" t="str">
            <v>ESS-JOPL</v>
          </cell>
          <cell r="O2914" t="str">
            <v>Only UM</v>
          </cell>
          <cell r="P2914">
            <v>1</v>
          </cell>
          <cell r="Q2914" t="str">
            <v>IDA000EPO13000153</v>
          </cell>
          <cell r="R2914">
            <v>1501</v>
          </cell>
          <cell r="S2914" t="str">
            <v>TMS</v>
          </cell>
          <cell r="T2914" t="str">
            <v>direct</v>
          </cell>
          <cell r="V2914" t="str">
            <v>nil</v>
          </cell>
          <cell r="W2914">
            <v>0</v>
          </cell>
          <cell r="X2914">
            <v>0</v>
          </cell>
          <cell r="Z2914" t="str">
            <v>Nil</v>
          </cell>
          <cell r="AA2914" t="str">
            <v>PUB</v>
          </cell>
        </row>
        <row r="2915">
          <cell r="F2915" t="str">
            <v>I15012000136</v>
          </cell>
          <cell r="G2915" t="str">
            <v>PC1303010007</v>
          </cell>
          <cell r="H2915" t="str">
            <v>Item: PC1303010007 / 99E5801 / IBM BLADECENTER HS22 BLADE</v>
          </cell>
          <cell r="I2915" t="str">
            <v>MWSHMA_HMA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 t="str">
            <v>ESS-JOPL</v>
          </cell>
          <cell r="O2915" t="str">
            <v>Only UM</v>
          </cell>
          <cell r="P2915">
            <v>1</v>
          </cell>
          <cell r="Q2915" t="str">
            <v>IDA000EPO13000153</v>
          </cell>
          <cell r="R2915">
            <v>1501</v>
          </cell>
          <cell r="S2915" t="str">
            <v>TMS</v>
          </cell>
          <cell r="T2915" t="str">
            <v>direct</v>
          </cell>
          <cell r="V2915" t="str">
            <v>nil</v>
          </cell>
          <cell r="W2915">
            <v>0</v>
          </cell>
          <cell r="X2915">
            <v>0</v>
          </cell>
          <cell r="Z2915" t="str">
            <v>Nil</v>
          </cell>
          <cell r="AA2915" t="str">
            <v>PUB</v>
          </cell>
        </row>
        <row r="2916">
          <cell r="F2916" t="str">
            <v>I15012000136</v>
          </cell>
          <cell r="G2916" t="str">
            <v>PC1303010007</v>
          </cell>
          <cell r="H2916" t="str">
            <v>Item: PC1303010007 / 99F3087 / IBM BLADECENTER HS22 BLADE</v>
          </cell>
          <cell r="I2916" t="str">
            <v>MWSHMA_HMA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 t="str">
            <v>ESS-JOPL</v>
          </cell>
          <cell r="O2916" t="str">
            <v>Only UM</v>
          </cell>
          <cell r="P2916">
            <v>1</v>
          </cell>
          <cell r="Q2916" t="str">
            <v>IDA000EPO13000153</v>
          </cell>
          <cell r="R2916">
            <v>1501</v>
          </cell>
          <cell r="S2916" t="str">
            <v>TMS</v>
          </cell>
          <cell r="T2916" t="str">
            <v>direct</v>
          </cell>
          <cell r="V2916" t="str">
            <v>nil</v>
          </cell>
          <cell r="W2916">
            <v>0</v>
          </cell>
          <cell r="X2916">
            <v>0</v>
          </cell>
          <cell r="Z2916" t="str">
            <v>Nil</v>
          </cell>
          <cell r="AA2916" t="str">
            <v>PUB</v>
          </cell>
        </row>
        <row r="2917">
          <cell r="F2917" t="str">
            <v>I15010600078</v>
          </cell>
          <cell r="G2917" t="str">
            <v>PC1104070040</v>
          </cell>
          <cell r="H2917" t="str">
            <v>Item: PC1104070040 / ALJ1903F1TP / BROCADE 300</v>
          </cell>
          <cell r="I2917" t="str">
            <v>MWSHMA_BMA</v>
          </cell>
          <cell r="J2917">
            <v>0</v>
          </cell>
          <cell r="K2917">
            <v>0</v>
          </cell>
          <cell r="L2917">
            <v>0</v>
          </cell>
          <cell r="M2917">
            <v>0</v>
          </cell>
          <cell r="N2917" t="str">
            <v>ESS-JOPL</v>
          </cell>
          <cell r="O2917" t="str">
            <v>Only UM</v>
          </cell>
          <cell r="P2917">
            <v>1</v>
          </cell>
          <cell r="Q2917" t="str">
            <v>2601O57164460</v>
          </cell>
          <cell r="R2917">
            <v>1501</v>
          </cell>
          <cell r="S2917" t="str">
            <v>TMS</v>
          </cell>
          <cell r="T2917" t="str">
            <v>direct</v>
          </cell>
          <cell r="V2917" t="str">
            <v>nil</v>
          </cell>
          <cell r="W2917">
            <v>0</v>
          </cell>
          <cell r="X2917">
            <v>0</v>
          </cell>
          <cell r="Z2917" t="str">
            <v>Nil</v>
          </cell>
          <cell r="AA2917" t="str">
            <v>STC</v>
          </cell>
        </row>
        <row r="2918">
          <cell r="F2918" t="str">
            <v>I15010600078</v>
          </cell>
          <cell r="G2918" t="str">
            <v>PC1104070040</v>
          </cell>
          <cell r="H2918" t="str">
            <v>Item: PC1104070040 / ALJ1903F0YF / BROCADE 300</v>
          </cell>
          <cell r="I2918" t="str">
            <v>MWSHMA_BMA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 t="str">
            <v>ESS-JOPL</v>
          </cell>
          <cell r="O2918" t="str">
            <v>Only UM</v>
          </cell>
          <cell r="P2918">
            <v>1</v>
          </cell>
          <cell r="Q2918" t="str">
            <v>2601O57164460</v>
          </cell>
          <cell r="R2918">
            <v>1501</v>
          </cell>
          <cell r="S2918" t="str">
            <v>TMS</v>
          </cell>
          <cell r="T2918" t="str">
            <v>direct</v>
          </cell>
          <cell r="V2918" t="str">
            <v>nil</v>
          </cell>
          <cell r="W2918">
            <v>0</v>
          </cell>
          <cell r="X2918">
            <v>0</v>
          </cell>
          <cell r="Z2918" t="str">
            <v>Nil</v>
          </cell>
          <cell r="AA2918" t="str">
            <v>STC</v>
          </cell>
        </row>
        <row r="2919">
          <cell r="F2919" t="str">
            <v>I15012700094</v>
          </cell>
          <cell r="G2919" t="str">
            <v>ONSITE_SUPPORT</v>
          </cell>
          <cell r="H2919" t="str">
            <v>Onsite Support Services</v>
          </cell>
          <cell r="J2919">
            <v>0</v>
          </cell>
          <cell r="K2919">
            <v>0</v>
          </cell>
          <cell r="L2919">
            <v>0</v>
          </cell>
          <cell r="M2919">
            <v>0</v>
          </cell>
          <cell r="N2919" t="str">
            <v>DPS-JOPL</v>
          </cell>
          <cell r="O2919" t="str">
            <v>HW COMP BY PERIOD</v>
          </cell>
          <cell r="P2919">
            <v>0.08</v>
          </cell>
          <cell r="R2919">
            <v>1501</v>
          </cell>
          <cell r="S2919" t="str">
            <v>TMS</v>
          </cell>
          <cell r="T2919" t="str">
            <v>direct</v>
          </cell>
          <cell r="V2919" t="str">
            <v>nil</v>
          </cell>
          <cell r="W2919">
            <v>0</v>
          </cell>
          <cell r="X2919">
            <v>0</v>
          </cell>
          <cell r="Z2919" t="str">
            <v>IIPS</v>
          </cell>
          <cell r="AA2919" t="str">
            <v>OTH</v>
          </cell>
        </row>
        <row r="2920">
          <cell r="F2920" t="str">
            <v>I15012700053</v>
          </cell>
          <cell r="G2920" t="str">
            <v>contract_cover</v>
          </cell>
          <cell r="H2920" t="str">
            <v>Fixed Price</v>
          </cell>
          <cell r="I2920" t="str">
            <v>MOSMOS_MOS_FTWOR</v>
          </cell>
          <cell r="J2920">
            <v>5090</v>
          </cell>
          <cell r="K2920">
            <v>0</v>
          </cell>
          <cell r="L2920">
            <v>0</v>
          </cell>
          <cell r="M2920">
            <v>0</v>
          </cell>
          <cell r="N2920" t="str">
            <v>DPS-JOPL</v>
          </cell>
          <cell r="O2920" t="str">
            <v>Only UM</v>
          </cell>
          <cell r="P2920">
            <v>1</v>
          </cell>
          <cell r="R2920">
            <v>1501</v>
          </cell>
          <cell r="S2920" t="str">
            <v>TMS</v>
          </cell>
          <cell r="T2920" t="str">
            <v>direct</v>
          </cell>
          <cell r="V2920" t="str">
            <v>SBM 2.5 MOS</v>
          </cell>
          <cell r="W2920">
            <v>916.19999999999993</v>
          </cell>
          <cell r="X2920">
            <v>1170.7</v>
          </cell>
          <cell r="Z2920" t="str">
            <v>MOS</v>
          </cell>
          <cell r="AA2920" t="str">
            <v>STC</v>
          </cell>
        </row>
        <row r="2921">
          <cell r="F2921" t="str">
            <v>I15012600060</v>
          </cell>
          <cell r="G2921" t="str">
            <v>Vendor_OnSite_Services</v>
          </cell>
          <cell r="H2921" t="str">
            <v>Vendor Onsite Services</v>
          </cell>
          <cell r="J2921">
            <v>0</v>
          </cell>
          <cell r="K2921">
            <v>0</v>
          </cell>
          <cell r="L2921">
            <v>0</v>
          </cell>
          <cell r="M2921">
            <v>0</v>
          </cell>
          <cell r="N2921" t="str">
            <v>DPS-JOPL</v>
          </cell>
          <cell r="O2921" t="str">
            <v>HW COMP BY PERIOD</v>
          </cell>
          <cell r="P2921">
            <v>0.5</v>
          </cell>
          <cell r="R2921">
            <v>1501</v>
          </cell>
          <cell r="S2921" t="str">
            <v>TMS</v>
          </cell>
          <cell r="T2921" t="str">
            <v>direct</v>
          </cell>
          <cell r="V2921" t="str">
            <v>nil</v>
          </cell>
          <cell r="W2921">
            <v>0</v>
          </cell>
          <cell r="X2921">
            <v>0</v>
          </cell>
          <cell r="Z2921" t="str">
            <v>SVC</v>
          </cell>
          <cell r="AA2921" t="str">
            <v>OTH</v>
          </cell>
        </row>
        <row r="2922">
          <cell r="F2922" t="str">
            <v>I15012700094</v>
          </cell>
          <cell r="G2922" t="str">
            <v>SPPGHU017CQ</v>
          </cell>
          <cell r="H2922" t="str">
            <v>HP 72GB U320 15K SCSI HDD</v>
          </cell>
          <cell r="J2922">
            <v>0</v>
          </cell>
          <cell r="K2922">
            <v>53.12</v>
          </cell>
          <cell r="L2922">
            <v>0</v>
          </cell>
          <cell r="M2922">
            <v>0</v>
          </cell>
          <cell r="N2922" t="str">
            <v>DPS-JOPL</v>
          </cell>
          <cell r="O2922" t="str">
            <v>HW COMP BY PERIOD</v>
          </cell>
          <cell r="P2922">
            <v>1</v>
          </cell>
          <cell r="R2922">
            <v>1501</v>
          </cell>
          <cell r="S2922" t="str">
            <v>TMS</v>
          </cell>
          <cell r="T2922" t="str">
            <v>direct</v>
          </cell>
          <cell r="V2922" t="str">
            <v>nil</v>
          </cell>
          <cell r="W2922">
            <v>0</v>
          </cell>
          <cell r="X2922">
            <v>0</v>
          </cell>
          <cell r="Z2922" t="str">
            <v>Part</v>
          </cell>
          <cell r="AA2922" t="str">
            <v>OTH</v>
          </cell>
        </row>
        <row r="2923">
          <cell r="F2923" t="str">
            <v>I15012700094</v>
          </cell>
          <cell r="G2923" t="str">
            <v>TAXI_EXP</v>
          </cell>
          <cell r="H2923" t="str">
            <v>Taxi Expenses</v>
          </cell>
          <cell r="J2923">
            <v>0</v>
          </cell>
          <cell r="K2923">
            <v>0</v>
          </cell>
          <cell r="L2923">
            <v>0</v>
          </cell>
          <cell r="M2923">
            <v>7.6</v>
          </cell>
          <cell r="N2923" t="str">
            <v>DPS-JOPL</v>
          </cell>
          <cell r="O2923" t="str">
            <v>HW COMP BY PERIOD</v>
          </cell>
          <cell r="P2923">
            <v>1</v>
          </cell>
          <cell r="R2923">
            <v>1501</v>
          </cell>
          <cell r="S2923" t="str">
            <v>TMS</v>
          </cell>
          <cell r="T2923" t="str">
            <v>direct</v>
          </cell>
          <cell r="V2923" t="str">
            <v>nil</v>
          </cell>
          <cell r="W2923">
            <v>0</v>
          </cell>
          <cell r="X2923">
            <v>0</v>
          </cell>
          <cell r="Z2923" t="str">
            <v>Exp</v>
          </cell>
          <cell r="AA2923" t="str">
            <v>OTH</v>
          </cell>
        </row>
        <row r="2924">
          <cell r="F2924" t="str">
            <v>I15012700094</v>
          </cell>
          <cell r="G2924" t="str">
            <v>TAXI_EXP</v>
          </cell>
          <cell r="H2924" t="str">
            <v>Taxi Expenses</v>
          </cell>
          <cell r="J2924">
            <v>0</v>
          </cell>
          <cell r="K2924">
            <v>0</v>
          </cell>
          <cell r="L2924">
            <v>0</v>
          </cell>
          <cell r="M2924">
            <v>8.6999999999999993</v>
          </cell>
          <cell r="N2924" t="str">
            <v>DPS-JOPL</v>
          </cell>
          <cell r="O2924" t="str">
            <v>HW COMP BY PERIOD</v>
          </cell>
          <cell r="P2924">
            <v>1</v>
          </cell>
          <cell r="R2924">
            <v>1501</v>
          </cell>
          <cell r="S2924" t="str">
            <v>TMS</v>
          </cell>
          <cell r="T2924" t="str">
            <v>direct</v>
          </cell>
          <cell r="V2924" t="str">
            <v>nil</v>
          </cell>
          <cell r="W2924">
            <v>0</v>
          </cell>
          <cell r="X2924">
            <v>0</v>
          </cell>
          <cell r="Z2924" t="str">
            <v>Exp</v>
          </cell>
          <cell r="AA2924" t="str">
            <v>OTH</v>
          </cell>
        </row>
        <row r="2925">
          <cell r="F2925" t="str">
            <v>I15010600078</v>
          </cell>
          <cell r="G2925" t="str">
            <v>PC1208030026</v>
          </cell>
          <cell r="H2925" t="str">
            <v>Item: PC1208030026 / SKQ880Y9 / CISCO ACS-1121</v>
          </cell>
          <cell r="I2925" t="str">
            <v>MWSHMA_BMA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 t="str">
            <v>ESS-JOPL</v>
          </cell>
          <cell r="O2925" t="str">
            <v>Only UM</v>
          </cell>
          <cell r="P2925">
            <v>1</v>
          </cell>
          <cell r="Q2925" t="str">
            <v>2601O57164460</v>
          </cell>
          <cell r="R2925">
            <v>1501</v>
          </cell>
          <cell r="S2925" t="str">
            <v>TMS</v>
          </cell>
          <cell r="T2925" t="str">
            <v>direct</v>
          </cell>
          <cell r="V2925" t="str">
            <v>nil</v>
          </cell>
          <cell r="W2925">
            <v>0</v>
          </cell>
          <cell r="X2925">
            <v>0</v>
          </cell>
          <cell r="Z2925" t="str">
            <v>Nil</v>
          </cell>
          <cell r="AA2925" t="str">
            <v>STC</v>
          </cell>
        </row>
        <row r="2926">
          <cell r="F2926" t="str">
            <v>I15010600078</v>
          </cell>
          <cell r="G2926" t="str">
            <v>PC1208030026</v>
          </cell>
          <cell r="H2926" t="str">
            <v>Item: PC1208030026 / SKQ47V0H / CISCO ACS-1121</v>
          </cell>
          <cell r="I2926" t="str">
            <v>MWSHMA_BMA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 t="str">
            <v>ESS-JOPL</v>
          </cell>
          <cell r="O2926" t="str">
            <v>Only UM</v>
          </cell>
          <cell r="P2926">
            <v>1</v>
          </cell>
          <cell r="Q2926" t="str">
            <v>2601O57164460</v>
          </cell>
          <cell r="R2926">
            <v>1501</v>
          </cell>
          <cell r="S2926" t="str">
            <v>TMS</v>
          </cell>
          <cell r="T2926" t="str">
            <v>direct</v>
          </cell>
          <cell r="V2926" t="str">
            <v>nil</v>
          </cell>
          <cell r="W2926">
            <v>0</v>
          </cell>
          <cell r="X2926">
            <v>0</v>
          </cell>
          <cell r="Z2926" t="str">
            <v>Nil</v>
          </cell>
          <cell r="AA2926" t="str">
            <v>STC</v>
          </cell>
        </row>
        <row r="2927">
          <cell r="F2927" t="str">
            <v>I15010600078</v>
          </cell>
          <cell r="G2927" t="str">
            <v>NS08BC061NA</v>
          </cell>
          <cell r="H2927" t="str">
            <v>Item: NS08BC061NA / WWAD-9QRW-YWFV-Y615 / MFE WEB GATEWAY 1Yr GL</v>
          </cell>
          <cell r="I2927" t="str">
            <v>MWSHMA_BMA</v>
          </cell>
          <cell r="J2927">
            <v>0</v>
          </cell>
          <cell r="K2927">
            <v>0</v>
          </cell>
          <cell r="L2927">
            <v>0</v>
          </cell>
          <cell r="M2927">
            <v>0</v>
          </cell>
          <cell r="N2927" t="str">
            <v>ESS-JOPL</v>
          </cell>
          <cell r="O2927" t="str">
            <v>Only UM</v>
          </cell>
          <cell r="P2927">
            <v>1</v>
          </cell>
          <cell r="Q2927" t="str">
            <v>2601O57164460</v>
          </cell>
          <cell r="R2927">
            <v>1501</v>
          </cell>
          <cell r="S2927" t="str">
            <v>TMS</v>
          </cell>
          <cell r="T2927" t="str">
            <v>direct</v>
          </cell>
          <cell r="V2927" t="str">
            <v>nil</v>
          </cell>
          <cell r="W2927">
            <v>0</v>
          </cell>
          <cell r="X2927">
            <v>0</v>
          </cell>
          <cell r="Z2927" t="str">
            <v>Nil</v>
          </cell>
          <cell r="AA2927" t="str">
            <v>STC</v>
          </cell>
        </row>
        <row r="2928">
          <cell r="F2928" t="str">
            <v>I15010600078</v>
          </cell>
          <cell r="G2928" t="str">
            <v>PC1308210046</v>
          </cell>
          <cell r="H2928" t="str">
            <v>Item: PC1308210046 / WWBU-3CZY-K86L-CC43 / MCAFEE WEB GATEWAY 1100E</v>
          </cell>
          <cell r="I2928" t="str">
            <v>MWSHMA_BMA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 t="str">
            <v>ESS-JOPL</v>
          </cell>
          <cell r="O2928" t="str">
            <v>Only UM</v>
          </cell>
          <cell r="P2928">
            <v>1</v>
          </cell>
          <cell r="Q2928" t="str">
            <v>2601O57164460</v>
          </cell>
          <cell r="R2928">
            <v>1501</v>
          </cell>
          <cell r="S2928" t="str">
            <v>TMS</v>
          </cell>
          <cell r="T2928" t="str">
            <v>direct</v>
          </cell>
          <cell r="V2928" t="str">
            <v>nil</v>
          </cell>
          <cell r="W2928">
            <v>0</v>
          </cell>
          <cell r="X2928">
            <v>0</v>
          </cell>
          <cell r="Z2928" t="str">
            <v>Nil</v>
          </cell>
          <cell r="AA2928" t="str">
            <v>STC</v>
          </cell>
        </row>
        <row r="2929">
          <cell r="F2929" t="str">
            <v>I15010600078</v>
          </cell>
          <cell r="G2929" t="str">
            <v>PC1308210047</v>
          </cell>
          <cell r="H2929" t="str">
            <v>Item: PC1308210047 / WABJ-Z8UP-EXV6-DP96 / MFE WEB ANTI-MALWARE 1YR GL</v>
          </cell>
          <cell r="I2929" t="str">
            <v>MWSHMA_BMA</v>
          </cell>
          <cell r="J2929">
            <v>0</v>
          </cell>
          <cell r="K2929">
            <v>0</v>
          </cell>
          <cell r="L2929">
            <v>0</v>
          </cell>
          <cell r="M2929">
            <v>0</v>
          </cell>
          <cell r="N2929" t="str">
            <v>ESS-JOPL</v>
          </cell>
          <cell r="O2929" t="str">
            <v>Only UM</v>
          </cell>
          <cell r="P2929">
            <v>1</v>
          </cell>
          <cell r="Q2929" t="str">
            <v>2601O57164460</v>
          </cell>
          <cell r="R2929">
            <v>1501</v>
          </cell>
          <cell r="S2929" t="str">
            <v>TMS</v>
          </cell>
          <cell r="T2929" t="str">
            <v>direct</v>
          </cell>
          <cell r="V2929" t="str">
            <v>nil</v>
          </cell>
          <cell r="W2929">
            <v>0</v>
          </cell>
          <cell r="X2929">
            <v>0</v>
          </cell>
          <cell r="Z2929" t="str">
            <v>Nil</v>
          </cell>
          <cell r="AA2929" t="str">
            <v>STC</v>
          </cell>
        </row>
        <row r="2930">
          <cell r="F2930" t="str">
            <v>I15012300089</v>
          </cell>
          <cell r="G2930" t="str">
            <v>PC1202290040</v>
          </cell>
          <cell r="H2930" t="str">
            <v>Item: PC1202290040 / 78K2399 / IBM TS3200 TAPE LIBRARY</v>
          </cell>
          <cell r="I2930" t="str">
            <v>MWSHMA_BMA</v>
          </cell>
          <cell r="J2930">
            <v>0</v>
          </cell>
          <cell r="K2930">
            <v>0</v>
          </cell>
          <cell r="L2930">
            <v>0</v>
          </cell>
          <cell r="M2930">
            <v>0</v>
          </cell>
          <cell r="N2930" t="str">
            <v>ESS-JOPL</v>
          </cell>
          <cell r="O2930" t="str">
            <v>Only UM</v>
          </cell>
          <cell r="P2930">
            <v>1</v>
          </cell>
          <cell r="Q2930" t="str">
            <v>8451089929</v>
          </cell>
          <cell r="R2930">
            <v>1501</v>
          </cell>
          <cell r="S2930" t="str">
            <v>TMS</v>
          </cell>
          <cell r="T2930" t="str">
            <v>direct</v>
          </cell>
          <cell r="V2930" t="str">
            <v>nil</v>
          </cell>
          <cell r="W2930">
            <v>0</v>
          </cell>
          <cell r="X2930">
            <v>0</v>
          </cell>
          <cell r="Z2930" t="str">
            <v>Nil</v>
          </cell>
          <cell r="AA2930" t="str">
            <v>ENT</v>
          </cell>
        </row>
        <row r="2931">
          <cell r="F2931" t="str">
            <v>I15012300089</v>
          </cell>
          <cell r="G2931" t="str">
            <v>PC03BA383HP</v>
          </cell>
          <cell r="H2931" t="str">
            <v>Item: PC03BA383HP / SGH939XHV8 / BL460c G6</v>
          </cell>
          <cell r="I2931" t="str">
            <v>MWSHMA_BMA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 t="str">
            <v>ESS-JOPL</v>
          </cell>
          <cell r="O2931" t="str">
            <v>Only UM</v>
          </cell>
          <cell r="P2931">
            <v>1</v>
          </cell>
          <cell r="Q2931" t="str">
            <v>8451089929</v>
          </cell>
          <cell r="R2931">
            <v>1501</v>
          </cell>
          <cell r="S2931" t="str">
            <v>TMS</v>
          </cell>
          <cell r="T2931" t="str">
            <v>direct</v>
          </cell>
          <cell r="V2931" t="str">
            <v>nil</v>
          </cell>
          <cell r="W2931">
            <v>0</v>
          </cell>
          <cell r="X2931">
            <v>0</v>
          </cell>
          <cell r="Z2931" t="str">
            <v>Nil</v>
          </cell>
          <cell r="AA2931" t="str">
            <v>ENT</v>
          </cell>
        </row>
        <row r="2932">
          <cell r="F2932" t="str">
            <v>I15012300089</v>
          </cell>
          <cell r="G2932" t="str">
            <v>PC03BA383HP</v>
          </cell>
          <cell r="H2932" t="str">
            <v>Item: PC03BA383HP / SGH939XHW1 / BL460c G6</v>
          </cell>
          <cell r="I2932" t="str">
            <v>MWSHMA_BMA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 t="str">
            <v>ESS-JOPL</v>
          </cell>
          <cell r="O2932" t="str">
            <v>Only UM</v>
          </cell>
          <cell r="P2932">
            <v>1</v>
          </cell>
          <cell r="Q2932" t="str">
            <v>8451089929</v>
          </cell>
          <cell r="R2932">
            <v>1501</v>
          </cell>
          <cell r="S2932" t="str">
            <v>TMS</v>
          </cell>
          <cell r="T2932" t="str">
            <v>direct</v>
          </cell>
          <cell r="V2932" t="str">
            <v>nil</v>
          </cell>
          <cell r="W2932">
            <v>0</v>
          </cell>
          <cell r="X2932">
            <v>0</v>
          </cell>
          <cell r="Z2932" t="str">
            <v>Nil</v>
          </cell>
          <cell r="AA2932" t="str">
            <v>ENT</v>
          </cell>
        </row>
        <row r="2933">
          <cell r="F2933" t="str">
            <v>I15012300089</v>
          </cell>
          <cell r="G2933" t="str">
            <v>SR03XX105IB</v>
          </cell>
          <cell r="H2933" t="str">
            <v>Item: SR03XX105IB / 23T1663 / EXP400</v>
          </cell>
          <cell r="I2933" t="str">
            <v>MWSHMA_BMA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 t="str">
            <v>ESS-JOPL</v>
          </cell>
          <cell r="O2933" t="str">
            <v>Only UM</v>
          </cell>
          <cell r="P2933">
            <v>1</v>
          </cell>
          <cell r="Q2933" t="str">
            <v>8451089929</v>
          </cell>
          <cell r="R2933">
            <v>1501</v>
          </cell>
          <cell r="S2933" t="str">
            <v>TMS</v>
          </cell>
          <cell r="T2933" t="str">
            <v>direct</v>
          </cell>
          <cell r="V2933" t="str">
            <v>nil</v>
          </cell>
          <cell r="W2933">
            <v>0</v>
          </cell>
          <cell r="X2933">
            <v>0</v>
          </cell>
          <cell r="Z2933" t="str">
            <v>Nil</v>
          </cell>
          <cell r="AA2933" t="str">
            <v>ENT</v>
          </cell>
        </row>
        <row r="2934">
          <cell r="F2934" t="str">
            <v>I15012300089</v>
          </cell>
          <cell r="G2934" t="str">
            <v>SR03XX105IB</v>
          </cell>
          <cell r="H2934" t="str">
            <v>Item: SR03XX105IB / 2359623 / EXP400</v>
          </cell>
          <cell r="I2934" t="str">
            <v>MWSHMA_BMA</v>
          </cell>
          <cell r="J2934">
            <v>0</v>
          </cell>
          <cell r="K2934">
            <v>0</v>
          </cell>
          <cell r="L2934">
            <v>0</v>
          </cell>
          <cell r="M2934">
            <v>0</v>
          </cell>
          <cell r="N2934" t="str">
            <v>ESS-JOPL</v>
          </cell>
          <cell r="O2934" t="str">
            <v>Only UM</v>
          </cell>
          <cell r="P2934">
            <v>1</v>
          </cell>
          <cell r="Q2934" t="str">
            <v>8451089929</v>
          </cell>
          <cell r="R2934">
            <v>1501</v>
          </cell>
          <cell r="S2934" t="str">
            <v>TMS</v>
          </cell>
          <cell r="T2934" t="str">
            <v>direct</v>
          </cell>
          <cell r="V2934" t="str">
            <v>nil</v>
          </cell>
          <cell r="W2934">
            <v>0</v>
          </cell>
          <cell r="X2934">
            <v>0</v>
          </cell>
          <cell r="Z2934" t="str">
            <v>Nil</v>
          </cell>
          <cell r="AA2934" t="str">
            <v>ENT</v>
          </cell>
        </row>
        <row r="2935">
          <cell r="F2935" t="str">
            <v>I15012300089</v>
          </cell>
          <cell r="G2935" t="str">
            <v>PC03BA037IB</v>
          </cell>
          <cell r="H2935" t="str">
            <v>Item: PC03BA037IB / 13K0N51 / EXP3000</v>
          </cell>
          <cell r="I2935" t="str">
            <v>MWSHMA_BMA</v>
          </cell>
          <cell r="J2935">
            <v>0</v>
          </cell>
          <cell r="K2935">
            <v>0</v>
          </cell>
          <cell r="L2935">
            <v>0</v>
          </cell>
          <cell r="M2935">
            <v>0</v>
          </cell>
          <cell r="N2935" t="str">
            <v>ESS-JOPL</v>
          </cell>
          <cell r="O2935" t="str">
            <v>Only UM</v>
          </cell>
          <cell r="P2935">
            <v>1</v>
          </cell>
          <cell r="Q2935" t="str">
            <v>8451089929</v>
          </cell>
          <cell r="R2935">
            <v>1501</v>
          </cell>
          <cell r="S2935" t="str">
            <v>TMS</v>
          </cell>
          <cell r="T2935" t="str">
            <v>direct</v>
          </cell>
          <cell r="V2935" t="str">
            <v>nil</v>
          </cell>
          <cell r="W2935">
            <v>0</v>
          </cell>
          <cell r="X2935">
            <v>0</v>
          </cell>
          <cell r="Z2935" t="str">
            <v>Nil</v>
          </cell>
          <cell r="AA2935" t="str">
            <v>ENT</v>
          </cell>
        </row>
        <row r="2936">
          <cell r="F2936" t="str">
            <v>I15012300089</v>
          </cell>
          <cell r="G2936" t="str">
            <v>PC1209180009</v>
          </cell>
          <cell r="H2936" t="str">
            <v>Item: PC1209180009 / 99B7549 / x3650 M2</v>
          </cell>
          <cell r="I2936" t="str">
            <v>MWSHMA_BMA</v>
          </cell>
          <cell r="J2936">
            <v>0</v>
          </cell>
          <cell r="K2936">
            <v>0</v>
          </cell>
          <cell r="L2936">
            <v>0</v>
          </cell>
          <cell r="M2936">
            <v>0</v>
          </cell>
          <cell r="N2936" t="str">
            <v>ESS-JOPL</v>
          </cell>
          <cell r="O2936" t="str">
            <v>Only UM</v>
          </cell>
          <cell r="P2936">
            <v>1</v>
          </cell>
          <cell r="Q2936" t="str">
            <v>8451089929</v>
          </cell>
          <cell r="R2936">
            <v>1501</v>
          </cell>
          <cell r="S2936" t="str">
            <v>TMS</v>
          </cell>
          <cell r="T2936" t="str">
            <v>direct</v>
          </cell>
          <cell r="V2936" t="str">
            <v>nil</v>
          </cell>
          <cell r="W2936">
            <v>0</v>
          </cell>
          <cell r="X2936">
            <v>0</v>
          </cell>
          <cell r="Z2936" t="str">
            <v>Nil</v>
          </cell>
          <cell r="AA2936" t="str">
            <v>ENT</v>
          </cell>
        </row>
        <row r="2937">
          <cell r="F2937" t="str">
            <v>I15012300089</v>
          </cell>
          <cell r="G2937" t="str">
            <v>PC1209180009</v>
          </cell>
          <cell r="H2937" t="str">
            <v>Item: PC1209180009 / 99L8345 / X3650 M2</v>
          </cell>
          <cell r="I2937" t="str">
            <v>MWSHMA_BMA</v>
          </cell>
          <cell r="J2937">
            <v>0</v>
          </cell>
          <cell r="K2937">
            <v>0</v>
          </cell>
          <cell r="L2937">
            <v>0</v>
          </cell>
          <cell r="M2937">
            <v>0</v>
          </cell>
          <cell r="N2937" t="str">
            <v>ESS-JOPL</v>
          </cell>
          <cell r="O2937" t="str">
            <v>Only UM</v>
          </cell>
          <cell r="P2937">
            <v>1</v>
          </cell>
          <cell r="Q2937" t="str">
            <v>8451089929</v>
          </cell>
          <cell r="R2937">
            <v>1501</v>
          </cell>
          <cell r="S2937" t="str">
            <v>TMS</v>
          </cell>
          <cell r="T2937" t="str">
            <v>direct</v>
          </cell>
          <cell r="V2937" t="str">
            <v>nil</v>
          </cell>
          <cell r="W2937">
            <v>0</v>
          </cell>
          <cell r="X2937">
            <v>0</v>
          </cell>
          <cell r="Z2937" t="str">
            <v>Nil</v>
          </cell>
          <cell r="AA2937" t="str">
            <v>ENT</v>
          </cell>
        </row>
        <row r="2938">
          <cell r="F2938" t="str">
            <v>I15012300089</v>
          </cell>
          <cell r="G2938" t="str">
            <v>PC1209180009</v>
          </cell>
          <cell r="H2938" t="str">
            <v>Item: PC1209180009 / 99L8352 / X3650 M2</v>
          </cell>
          <cell r="I2938" t="str">
            <v>MWSHMA_BMA</v>
          </cell>
          <cell r="J2938">
            <v>0</v>
          </cell>
          <cell r="K2938">
            <v>0</v>
          </cell>
          <cell r="L2938">
            <v>0</v>
          </cell>
          <cell r="M2938">
            <v>0</v>
          </cell>
          <cell r="N2938" t="str">
            <v>ESS-JOPL</v>
          </cell>
          <cell r="O2938" t="str">
            <v>Only UM</v>
          </cell>
          <cell r="P2938">
            <v>1</v>
          </cell>
          <cell r="Q2938" t="str">
            <v>8451089929</v>
          </cell>
          <cell r="R2938">
            <v>1501</v>
          </cell>
          <cell r="S2938" t="str">
            <v>TMS</v>
          </cell>
          <cell r="T2938" t="str">
            <v>direct</v>
          </cell>
          <cell r="V2938" t="str">
            <v>nil</v>
          </cell>
          <cell r="W2938">
            <v>0</v>
          </cell>
          <cell r="X2938">
            <v>0</v>
          </cell>
          <cell r="Z2938" t="str">
            <v>Nil</v>
          </cell>
          <cell r="AA2938" t="str">
            <v>ENT</v>
          </cell>
        </row>
        <row r="2939">
          <cell r="F2939" t="str">
            <v>I15012300089</v>
          </cell>
          <cell r="G2939" t="str">
            <v>PC1209180009</v>
          </cell>
          <cell r="H2939" t="str">
            <v>Item: PC1209180009 / 99G9587 / X3650 M2</v>
          </cell>
          <cell r="I2939" t="str">
            <v>MWSHMA_BMA</v>
          </cell>
          <cell r="J2939">
            <v>0</v>
          </cell>
          <cell r="K2939">
            <v>0</v>
          </cell>
          <cell r="L2939">
            <v>0</v>
          </cell>
          <cell r="M2939">
            <v>0</v>
          </cell>
          <cell r="N2939" t="str">
            <v>ESS-JOPL</v>
          </cell>
          <cell r="O2939" t="str">
            <v>Only UM</v>
          </cell>
          <cell r="P2939">
            <v>1</v>
          </cell>
          <cell r="Q2939" t="str">
            <v>8451089929</v>
          </cell>
          <cell r="R2939">
            <v>1501</v>
          </cell>
          <cell r="S2939" t="str">
            <v>TMS</v>
          </cell>
          <cell r="T2939" t="str">
            <v>direct</v>
          </cell>
          <cell r="V2939" t="str">
            <v>nil</v>
          </cell>
          <cell r="W2939">
            <v>0</v>
          </cell>
          <cell r="X2939">
            <v>0</v>
          </cell>
          <cell r="Z2939" t="str">
            <v>Nil</v>
          </cell>
          <cell r="AA2939" t="str">
            <v>ENT</v>
          </cell>
        </row>
        <row r="2940">
          <cell r="F2940" t="str">
            <v>I15012300089</v>
          </cell>
          <cell r="G2940" t="str">
            <v>PC1209180009</v>
          </cell>
          <cell r="H2940" t="str">
            <v>Item: PC1209180009 / 99G9586 / X3650 M2</v>
          </cell>
          <cell r="I2940" t="str">
            <v>MWSHMA_BMA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 t="str">
            <v>ESS-JOPL</v>
          </cell>
          <cell r="O2940" t="str">
            <v>Only UM</v>
          </cell>
          <cell r="P2940">
            <v>1</v>
          </cell>
          <cell r="Q2940" t="str">
            <v>8451089929</v>
          </cell>
          <cell r="R2940">
            <v>1501</v>
          </cell>
          <cell r="S2940" t="str">
            <v>TMS</v>
          </cell>
          <cell r="T2940" t="str">
            <v>direct</v>
          </cell>
          <cell r="V2940" t="str">
            <v>nil</v>
          </cell>
          <cell r="W2940">
            <v>0</v>
          </cell>
          <cell r="X2940">
            <v>0</v>
          </cell>
          <cell r="Z2940" t="str">
            <v>Nil</v>
          </cell>
          <cell r="AA2940" t="str">
            <v>ENT</v>
          </cell>
        </row>
        <row r="2941">
          <cell r="F2941" t="str">
            <v>I15012000081</v>
          </cell>
          <cell r="G2941" t="str">
            <v>PROFESSIONAL_SVC</v>
          </cell>
          <cell r="H2941" t="str">
            <v>PROFESSIONAL SERVICES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 t="str">
            <v>DPS-JOPL</v>
          </cell>
          <cell r="O2941" t="str">
            <v>PROFESSIONAL SALES</v>
          </cell>
          <cell r="P2941">
            <v>2</v>
          </cell>
          <cell r="Q2941" t="str">
            <v>SQ1412110035</v>
          </cell>
          <cell r="R2941">
            <v>1501</v>
          </cell>
          <cell r="S2941" t="str">
            <v>TMS</v>
          </cell>
          <cell r="T2941" t="str">
            <v>direct</v>
          </cell>
          <cell r="V2941" t="str">
            <v>nil</v>
          </cell>
          <cell r="W2941">
            <v>0</v>
          </cell>
          <cell r="X2941">
            <v>0</v>
          </cell>
          <cell r="Z2941" t="str">
            <v>IIPS</v>
          </cell>
          <cell r="AA2941" t="str">
            <v>COM</v>
          </cell>
        </row>
        <row r="2942">
          <cell r="F2942" t="str">
            <v>I15010600076</v>
          </cell>
          <cell r="G2942" t="str">
            <v>PC08AA008IB</v>
          </cell>
          <cell r="H2942" t="str">
            <v>Item: PC08AA008IB / 06HY957 / IBM HS22 INTEL XEON QUAD CORE</v>
          </cell>
          <cell r="I2942" t="str">
            <v>MWSHMA_HMA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 t="str">
            <v>ESS-JOPL</v>
          </cell>
          <cell r="O2942" t="str">
            <v>Only UM</v>
          </cell>
          <cell r="P2942">
            <v>1</v>
          </cell>
          <cell r="Q2942" t="str">
            <v>2601O57164463</v>
          </cell>
          <cell r="R2942">
            <v>1501</v>
          </cell>
          <cell r="S2942" t="str">
            <v>TMS</v>
          </cell>
          <cell r="T2942" t="str">
            <v>direct</v>
          </cell>
          <cell r="V2942" t="str">
            <v>nil</v>
          </cell>
          <cell r="W2942">
            <v>0</v>
          </cell>
          <cell r="X2942">
            <v>0</v>
          </cell>
          <cell r="Z2942" t="str">
            <v>Nil</v>
          </cell>
          <cell r="AA2942" t="str">
            <v>STC</v>
          </cell>
        </row>
        <row r="2943">
          <cell r="F2943" t="str">
            <v>I15010600076</v>
          </cell>
          <cell r="G2943" t="str">
            <v>PC08AA008IB</v>
          </cell>
          <cell r="H2943" t="str">
            <v>Item: PC08AA008IB / 06CFZ50 / IBM HS22 INTEL XEON QUAD CORE</v>
          </cell>
          <cell r="I2943" t="str">
            <v>MWSHMA_HMA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 t="str">
            <v>ESS-JOPL</v>
          </cell>
          <cell r="O2943" t="str">
            <v>Only UM</v>
          </cell>
          <cell r="P2943">
            <v>1</v>
          </cell>
          <cell r="Q2943" t="str">
            <v>2601O57164463</v>
          </cell>
          <cell r="R2943">
            <v>1501</v>
          </cell>
          <cell r="S2943" t="str">
            <v>TMS</v>
          </cell>
          <cell r="T2943" t="str">
            <v>direct</v>
          </cell>
          <cell r="V2943" t="str">
            <v>nil</v>
          </cell>
          <cell r="W2943">
            <v>0</v>
          </cell>
          <cell r="X2943">
            <v>0</v>
          </cell>
          <cell r="Z2943" t="str">
            <v>Nil</v>
          </cell>
          <cell r="AA2943" t="str">
            <v>STC</v>
          </cell>
        </row>
        <row r="2944">
          <cell r="F2944" t="str">
            <v>I15010600076</v>
          </cell>
          <cell r="G2944" t="str">
            <v>PC08AA008IB</v>
          </cell>
          <cell r="H2944" t="str">
            <v>Item: PC08AA008IB / 99R6460 / IBM HS22 INTEL XEON QUAD CORE</v>
          </cell>
          <cell r="I2944" t="str">
            <v>MWSHMA_HMA</v>
          </cell>
          <cell r="J2944">
            <v>0</v>
          </cell>
          <cell r="K2944">
            <v>0</v>
          </cell>
          <cell r="L2944">
            <v>0</v>
          </cell>
          <cell r="M2944">
            <v>0</v>
          </cell>
          <cell r="N2944" t="str">
            <v>ESS-JOPL</v>
          </cell>
          <cell r="O2944" t="str">
            <v>Only UM</v>
          </cell>
          <cell r="P2944">
            <v>1</v>
          </cell>
          <cell r="Q2944" t="str">
            <v>2601O57164463</v>
          </cell>
          <cell r="R2944">
            <v>1501</v>
          </cell>
          <cell r="S2944" t="str">
            <v>TMS</v>
          </cell>
          <cell r="T2944" t="str">
            <v>direct</v>
          </cell>
          <cell r="V2944" t="str">
            <v>nil</v>
          </cell>
          <cell r="W2944">
            <v>0</v>
          </cell>
          <cell r="X2944">
            <v>0</v>
          </cell>
          <cell r="Z2944" t="str">
            <v>Nil</v>
          </cell>
          <cell r="AA2944" t="str">
            <v>STC</v>
          </cell>
        </row>
        <row r="2945">
          <cell r="F2945" t="str">
            <v>I15010600076</v>
          </cell>
          <cell r="G2945" t="str">
            <v>PC08AA008IB</v>
          </cell>
          <cell r="H2945" t="str">
            <v>Item: PC08AA008IB / 99R6459 / IBM HS22 INTEL XEON QUAD CORE</v>
          </cell>
          <cell r="I2945" t="str">
            <v>MWSHMA_HMA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 t="str">
            <v>ESS-JOPL</v>
          </cell>
          <cell r="O2945" t="str">
            <v>Only UM</v>
          </cell>
          <cell r="P2945">
            <v>1</v>
          </cell>
          <cell r="Q2945" t="str">
            <v>2601O57164463</v>
          </cell>
          <cell r="R2945">
            <v>1501</v>
          </cell>
          <cell r="S2945" t="str">
            <v>TMS</v>
          </cell>
          <cell r="T2945" t="str">
            <v>direct</v>
          </cell>
          <cell r="V2945" t="str">
            <v>nil</v>
          </cell>
          <cell r="W2945">
            <v>0</v>
          </cell>
          <cell r="X2945">
            <v>0</v>
          </cell>
          <cell r="Z2945" t="str">
            <v>Nil</v>
          </cell>
          <cell r="AA2945" t="str">
            <v>STC</v>
          </cell>
        </row>
        <row r="2946">
          <cell r="F2946" t="str">
            <v>I15010600076</v>
          </cell>
          <cell r="G2946" t="str">
            <v>PC08AA008IB</v>
          </cell>
          <cell r="H2946" t="str">
            <v>Item: PC08AA008IB / 99R6388 / IBM HS22 INTEL XEON QUAD CORE</v>
          </cell>
          <cell r="I2946" t="str">
            <v>MWSHMA_HMA</v>
          </cell>
          <cell r="J2946">
            <v>0</v>
          </cell>
          <cell r="K2946">
            <v>0</v>
          </cell>
          <cell r="L2946">
            <v>0</v>
          </cell>
          <cell r="M2946">
            <v>0</v>
          </cell>
          <cell r="N2946" t="str">
            <v>ESS-JOPL</v>
          </cell>
          <cell r="O2946" t="str">
            <v>Only UM</v>
          </cell>
          <cell r="P2946">
            <v>1</v>
          </cell>
          <cell r="Q2946" t="str">
            <v>2601O57164463</v>
          </cell>
          <cell r="R2946">
            <v>1501</v>
          </cell>
          <cell r="S2946" t="str">
            <v>TMS</v>
          </cell>
          <cell r="T2946" t="str">
            <v>direct</v>
          </cell>
          <cell r="V2946" t="str">
            <v>nil</v>
          </cell>
          <cell r="W2946">
            <v>0</v>
          </cell>
          <cell r="X2946">
            <v>0</v>
          </cell>
          <cell r="Z2946" t="str">
            <v>Nil</v>
          </cell>
          <cell r="AA2946" t="str">
            <v>STC</v>
          </cell>
        </row>
        <row r="2947">
          <cell r="F2947" t="str">
            <v>I15010600076</v>
          </cell>
          <cell r="G2947" t="str">
            <v>PC03XX396HP</v>
          </cell>
          <cell r="H2947" t="str">
            <v>Item: PC03XX396HP / SGH014X4SA / HP PROLIANT DL380 G6</v>
          </cell>
          <cell r="I2947" t="str">
            <v>MWSHMA_HMA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 t="str">
            <v>ESS-JOPL</v>
          </cell>
          <cell r="O2947" t="str">
            <v>Only UM</v>
          </cell>
          <cell r="P2947">
            <v>1</v>
          </cell>
          <cell r="Q2947" t="str">
            <v>2601O57164463</v>
          </cell>
          <cell r="R2947">
            <v>1501</v>
          </cell>
          <cell r="S2947" t="str">
            <v>TMS</v>
          </cell>
          <cell r="T2947" t="str">
            <v>direct</v>
          </cell>
          <cell r="V2947" t="str">
            <v>nil</v>
          </cell>
          <cell r="W2947">
            <v>0</v>
          </cell>
          <cell r="X2947">
            <v>0</v>
          </cell>
          <cell r="Z2947" t="str">
            <v>Nil</v>
          </cell>
          <cell r="AA2947" t="str">
            <v>STC</v>
          </cell>
        </row>
        <row r="2948">
          <cell r="F2948" t="str">
            <v>I15010600076</v>
          </cell>
          <cell r="G2948" t="str">
            <v>PC03XX342HP</v>
          </cell>
          <cell r="H2948" t="str">
            <v>Item: PC03XX342HP / H1JBKJN214 / HP PROLIANT DL380 G3</v>
          </cell>
          <cell r="I2948" t="str">
            <v>MWSHMA_HMA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 t="str">
            <v>ESS-JOPL</v>
          </cell>
          <cell r="O2948" t="str">
            <v>Only UM</v>
          </cell>
          <cell r="P2948">
            <v>1</v>
          </cell>
          <cell r="Q2948" t="str">
            <v>2601O57164463</v>
          </cell>
          <cell r="R2948">
            <v>1501</v>
          </cell>
          <cell r="S2948" t="str">
            <v>TMS</v>
          </cell>
          <cell r="T2948" t="str">
            <v>direct</v>
          </cell>
          <cell r="V2948" t="str">
            <v>nil</v>
          </cell>
          <cell r="W2948">
            <v>0</v>
          </cell>
          <cell r="X2948">
            <v>0</v>
          </cell>
          <cell r="Z2948" t="str">
            <v>Nil</v>
          </cell>
          <cell r="AA2948" t="str">
            <v>STC</v>
          </cell>
        </row>
        <row r="2949">
          <cell r="F2949" t="str">
            <v>I15012000136</v>
          </cell>
          <cell r="G2949" t="str">
            <v>PC1303010007</v>
          </cell>
          <cell r="H2949" t="str">
            <v>Item: PC1303010007 / 99F3079 / IBM BLADECENTER HS22 BLADE</v>
          </cell>
          <cell r="I2949" t="str">
            <v>MWSHMA_HMA</v>
          </cell>
          <cell r="J2949">
            <v>0</v>
          </cell>
          <cell r="K2949">
            <v>0</v>
          </cell>
          <cell r="L2949">
            <v>0</v>
          </cell>
          <cell r="M2949">
            <v>0</v>
          </cell>
          <cell r="N2949" t="str">
            <v>ESS-JOPL</v>
          </cell>
          <cell r="O2949" t="str">
            <v>Only UM</v>
          </cell>
          <cell r="P2949">
            <v>1</v>
          </cell>
          <cell r="Q2949" t="str">
            <v>IDA000EPO13000153</v>
          </cell>
          <cell r="R2949">
            <v>1501</v>
          </cell>
          <cell r="S2949" t="str">
            <v>TMS</v>
          </cell>
          <cell r="T2949" t="str">
            <v>direct</v>
          </cell>
          <cell r="V2949" t="str">
            <v>nil</v>
          </cell>
          <cell r="W2949">
            <v>0</v>
          </cell>
          <cell r="X2949">
            <v>0</v>
          </cell>
          <cell r="Z2949" t="str">
            <v>Nil</v>
          </cell>
          <cell r="AA2949" t="str">
            <v>PUB</v>
          </cell>
        </row>
        <row r="2950">
          <cell r="F2950" t="str">
            <v>I15012000136</v>
          </cell>
          <cell r="G2950" t="str">
            <v>PC1303010007</v>
          </cell>
          <cell r="H2950" t="str">
            <v>Item: PC1303010007 / 99F3081 / IBM BLADECENTER HS22 BLADE</v>
          </cell>
          <cell r="I2950" t="str">
            <v>MWSHMA_HMA</v>
          </cell>
          <cell r="J2950">
            <v>0</v>
          </cell>
          <cell r="K2950">
            <v>0</v>
          </cell>
          <cell r="L2950">
            <v>0</v>
          </cell>
          <cell r="M2950">
            <v>0</v>
          </cell>
          <cell r="N2950" t="str">
            <v>ESS-JOPL</v>
          </cell>
          <cell r="O2950" t="str">
            <v>Only UM</v>
          </cell>
          <cell r="P2950">
            <v>1</v>
          </cell>
          <cell r="Q2950" t="str">
            <v>IDA000EPO13000153</v>
          </cell>
          <cell r="R2950">
            <v>1501</v>
          </cell>
          <cell r="S2950" t="str">
            <v>TMS</v>
          </cell>
          <cell r="T2950" t="str">
            <v>direct</v>
          </cell>
          <cell r="V2950" t="str">
            <v>nil</v>
          </cell>
          <cell r="W2950">
            <v>0</v>
          </cell>
          <cell r="X2950">
            <v>0</v>
          </cell>
          <cell r="Z2950" t="str">
            <v>Nil</v>
          </cell>
          <cell r="AA2950" t="str">
            <v>PUB</v>
          </cell>
        </row>
        <row r="2951">
          <cell r="F2951" t="str">
            <v>I15012000136</v>
          </cell>
          <cell r="G2951" t="str">
            <v>PC1303010007</v>
          </cell>
          <cell r="H2951" t="str">
            <v>Item: PC1303010007 / 99F1321 / IBM BLADECENTER HS22 BLADE</v>
          </cell>
          <cell r="I2951" t="str">
            <v>MWSHMA_HMA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 t="str">
            <v>ESS-JOPL</v>
          </cell>
          <cell r="O2951" t="str">
            <v>Only UM</v>
          </cell>
          <cell r="P2951">
            <v>1</v>
          </cell>
          <cell r="Q2951" t="str">
            <v>IDA000EPO13000153</v>
          </cell>
          <cell r="R2951">
            <v>1501</v>
          </cell>
          <cell r="S2951" t="str">
            <v>TMS</v>
          </cell>
          <cell r="T2951" t="str">
            <v>direct</v>
          </cell>
          <cell r="V2951" t="str">
            <v>nil</v>
          </cell>
          <cell r="W2951">
            <v>0</v>
          </cell>
          <cell r="X2951">
            <v>0</v>
          </cell>
          <cell r="Z2951" t="str">
            <v>Nil</v>
          </cell>
          <cell r="AA2951" t="str">
            <v>PUB</v>
          </cell>
        </row>
        <row r="2952">
          <cell r="F2952" t="str">
            <v>I15012000136</v>
          </cell>
          <cell r="G2952" t="str">
            <v>PC1303010007</v>
          </cell>
          <cell r="H2952" t="str">
            <v>Item: PC1303010007 / 99F1308 / IBM BLADECENTER HS22 BLADE</v>
          </cell>
          <cell r="I2952" t="str">
            <v>MWSHMA_HMA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 t="str">
            <v>ESS-JOPL</v>
          </cell>
          <cell r="O2952" t="str">
            <v>Only UM</v>
          </cell>
          <cell r="P2952">
            <v>1</v>
          </cell>
          <cell r="Q2952" t="str">
            <v>IDA000EPO13000153</v>
          </cell>
          <cell r="R2952">
            <v>1501</v>
          </cell>
          <cell r="S2952" t="str">
            <v>TMS</v>
          </cell>
          <cell r="T2952" t="str">
            <v>direct</v>
          </cell>
          <cell r="V2952" t="str">
            <v>nil</v>
          </cell>
          <cell r="W2952">
            <v>0</v>
          </cell>
          <cell r="X2952">
            <v>0</v>
          </cell>
          <cell r="Z2952" t="str">
            <v>Nil</v>
          </cell>
          <cell r="AA2952" t="str">
            <v>PUB</v>
          </cell>
        </row>
        <row r="2953">
          <cell r="F2953" t="str">
            <v>I15012000136</v>
          </cell>
          <cell r="G2953" t="str">
            <v>PC1303010007</v>
          </cell>
          <cell r="H2953" t="str">
            <v>Item: PC1303010007 / 99F3092 / IBM BLADECENTER HS22 BLADE</v>
          </cell>
          <cell r="I2953" t="str">
            <v>MWSHMA_HMA</v>
          </cell>
          <cell r="J2953">
            <v>0</v>
          </cell>
          <cell r="K2953">
            <v>0</v>
          </cell>
          <cell r="L2953">
            <v>0</v>
          </cell>
          <cell r="M2953">
            <v>0</v>
          </cell>
          <cell r="N2953" t="str">
            <v>ESS-JOPL</v>
          </cell>
          <cell r="O2953" t="str">
            <v>Only UM</v>
          </cell>
          <cell r="P2953">
            <v>1</v>
          </cell>
          <cell r="Q2953" t="str">
            <v>IDA000EPO13000153</v>
          </cell>
          <cell r="R2953">
            <v>1501</v>
          </cell>
          <cell r="S2953" t="str">
            <v>TMS</v>
          </cell>
          <cell r="T2953" t="str">
            <v>direct</v>
          </cell>
          <cell r="V2953" t="str">
            <v>nil</v>
          </cell>
          <cell r="W2953">
            <v>0</v>
          </cell>
          <cell r="X2953">
            <v>0</v>
          </cell>
          <cell r="Z2953" t="str">
            <v>Nil</v>
          </cell>
          <cell r="AA2953" t="str">
            <v>PUB</v>
          </cell>
        </row>
        <row r="2954">
          <cell r="F2954" t="str">
            <v>I15012000136</v>
          </cell>
          <cell r="G2954" t="str">
            <v>PC1303010007</v>
          </cell>
          <cell r="H2954" t="str">
            <v>Item: PC1303010007 / 99F1316 / IBM BLADECENTER HS22 BLADE</v>
          </cell>
          <cell r="I2954" t="str">
            <v>MWSHMA_HMA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 t="str">
            <v>ESS-JOPL</v>
          </cell>
          <cell r="O2954" t="str">
            <v>Only UM</v>
          </cell>
          <cell r="P2954">
            <v>1</v>
          </cell>
          <cell r="Q2954" t="str">
            <v>IDA000EPO13000153</v>
          </cell>
          <cell r="R2954">
            <v>1501</v>
          </cell>
          <cell r="S2954" t="str">
            <v>TMS</v>
          </cell>
          <cell r="T2954" t="str">
            <v>direct</v>
          </cell>
          <cell r="V2954" t="str">
            <v>nil</v>
          </cell>
          <cell r="W2954">
            <v>0</v>
          </cell>
          <cell r="X2954">
            <v>0</v>
          </cell>
          <cell r="Z2954" t="str">
            <v>Nil</v>
          </cell>
          <cell r="AA2954" t="str">
            <v>PUB</v>
          </cell>
        </row>
        <row r="2955">
          <cell r="F2955" t="str">
            <v>I15012000136</v>
          </cell>
          <cell r="G2955" t="str">
            <v>PC1303010007</v>
          </cell>
          <cell r="H2955" t="str">
            <v>Item: PC1303010007 / 99F1991 / IBM BLADECENTER HS22 BLADE</v>
          </cell>
          <cell r="I2955" t="str">
            <v>MWSHMA_HMA</v>
          </cell>
          <cell r="J2955">
            <v>0</v>
          </cell>
          <cell r="K2955">
            <v>0</v>
          </cell>
          <cell r="L2955">
            <v>0</v>
          </cell>
          <cell r="M2955">
            <v>0</v>
          </cell>
          <cell r="N2955" t="str">
            <v>ESS-JOPL</v>
          </cell>
          <cell r="O2955" t="str">
            <v>Only UM</v>
          </cell>
          <cell r="P2955">
            <v>1</v>
          </cell>
          <cell r="Q2955" t="str">
            <v>IDA000EPO13000153</v>
          </cell>
          <cell r="R2955">
            <v>1501</v>
          </cell>
          <cell r="S2955" t="str">
            <v>TMS</v>
          </cell>
          <cell r="T2955" t="str">
            <v>direct</v>
          </cell>
          <cell r="V2955" t="str">
            <v>nil</v>
          </cell>
          <cell r="W2955">
            <v>0</v>
          </cell>
          <cell r="X2955">
            <v>0</v>
          </cell>
          <cell r="Z2955" t="str">
            <v>Nil</v>
          </cell>
          <cell r="AA2955" t="str">
            <v>PUB</v>
          </cell>
        </row>
        <row r="2956">
          <cell r="F2956" t="str">
            <v>I15012000136</v>
          </cell>
          <cell r="G2956" t="str">
            <v>PC1303010007</v>
          </cell>
          <cell r="H2956" t="str">
            <v>Item: PC1303010007 / 99F3093 / IBM BLADECENTER HS22 BLADE</v>
          </cell>
          <cell r="I2956" t="str">
            <v>MWSHMA_HMA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 t="str">
            <v>ESS-JOPL</v>
          </cell>
          <cell r="O2956" t="str">
            <v>Only UM</v>
          </cell>
          <cell r="P2956">
            <v>1</v>
          </cell>
          <cell r="Q2956" t="str">
            <v>IDA000EPO13000153</v>
          </cell>
          <cell r="R2956">
            <v>1501</v>
          </cell>
          <cell r="S2956" t="str">
            <v>TMS</v>
          </cell>
          <cell r="T2956" t="str">
            <v>direct</v>
          </cell>
          <cell r="V2956" t="str">
            <v>nil</v>
          </cell>
          <cell r="W2956">
            <v>0</v>
          </cell>
          <cell r="X2956">
            <v>0</v>
          </cell>
          <cell r="Z2956" t="str">
            <v>Nil</v>
          </cell>
          <cell r="AA2956" t="str">
            <v>PUB</v>
          </cell>
        </row>
        <row r="2957">
          <cell r="F2957" t="str">
            <v>I15012000136</v>
          </cell>
          <cell r="G2957" t="str">
            <v>PC1303010007</v>
          </cell>
          <cell r="H2957" t="str">
            <v>Item: PC1303010007 / 99F3091 / IBM BLADECENTER HS22 BLADE</v>
          </cell>
          <cell r="I2957" t="str">
            <v>MWSHMA_HMA</v>
          </cell>
          <cell r="J2957">
            <v>0</v>
          </cell>
          <cell r="K2957">
            <v>0</v>
          </cell>
          <cell r="L2957">
            <v>0</v>
          </cell>
          <cell r="M2957">
            <v>0</v>
          </cell>
          <cell r="N2957" t="str">
            <v>ESS-JOPL</v>
          </cell>
          <cell r="O2957" t="str">
            <v>Only UM</v>
          </cell>
          <cell r="P2957">
            <v>1</v>
          </cell>
          <cell r="Q2957" t="str">
            <v>IDA000EPO13000153</v>
          </cell>
          <cell r="R2957">
            <v>1501</v>
          </cell>
          <cell r="S2957" t="str">
            <v>TMS</v>
          </cell>
          <cell r="T2957" t="str">
            <v>direct</v>
          </cell>
          <cell r="V2957" t="str">
            <v>nil</v>
          </cell>
          <cell r="W2957">
            <v>0</v>
          </cell>
          <cell r="X2957">
            <v>0</v>
          </cell>
          <cell r="Z2957" t="str">
            <v>Nil</v>
          </cell>
          <cell r="AA2957" t="str">
            <v>PUB</v>
          </cell>
        </row>
        <row r="2958">
          <cell r="F2958" t="str">
            <v>I15012300068</v>
          </cell>
          <cell r="G2958" t="str">
            <v>Vendor_OnSite_Services</v>
          </cell>
          <cell r="H2958" t="str">
            <v>Vendor Onsite Services</v>
          </cell>
          <cell r="J2958">
            <v>0</v>
          </cell>
          <cell r="K2958">
            <v>0</v>
          </cell>
          <cell r="L2958">
            <v>0</v>
          </cell>
          <cell r="M2958">
            <v>0</v>
          </cell>
          <cell r="N2958" t="str">
            <v>ESS-JOPL</v>
          </cell>
          <cell r="O2958" t="str">
            <v>HW COMP BY PERIOD</v>
          </cell>
          <cell r="P2958">
            <v>1</v>
          </cell>
          <cell r="R2958">
            <v>1501</v>
          </cell>
          <cell r="S2958" t="str">
            <v>TMS</v>
          </cell>
          <cell r="T2958" t="str">
            <v>direct</v>
          </cell>
          <cell r="V2958" t="str">
            <v>nil</v>
          </cell>
          <cell r="W2958">
            <v>0</v>
          </cell>
          <cell r="X2958">
            <v>0</v>
          </cell>
          <cell r="Z2958" t="str">
            <v>SVC</v>
          </cell>
          <cell r="AA2958" t="str">
            <v>OTH</v>
          </cell>
        </row>
        <row r="2959">
          <cell r="F2959" t="str">
            <v>I15010600078</v>
          </cell>
          <cell r="G2959" t="str">
            <v>PC1308210049</v>
          </cell>
          <cell r="H2959" t="str">
            <v>Item: PC1308210049 / WE2X-DHAB-QGTK-5W60 / MFE WEB REPORTER PREMIUM 1YR GL</v>
          </cell>
          <cell r="I2959" t="str">
            <v>MWSHMA_BMA</v>
          </cell>
          <cell r="J2959">
            <v>0</v>
          </cell>
          <cell r="K2959">
            <v>0</v>
          </cell>
          <cell r="L2959">
            <v>0</v>
          </cell>
          <cell r="M2959">
            <v>0</v>
          </cell>
          <cell r="N2959" t="str">
            <v>ESS-JOPL</v>
          </cell>
          <cell r="O2959" t="str">
            <v>Only UM</v>
          </cell>
          <cell r="P2959">
            <v>1</v>
          </cell>
          <cell r="Q2959" t="str">
            <v>2601O57164460</v>
          </cell>
          <cell r="R2959">
            <v>1501</v>
          </cell>
          <cell r="S2959" t="str">
            <v>TMS</v>
          </cell>
          <cell r="T2959" t="str">
            <v>direct</v>
          </cell>
          <cell r="V2959" t="str">
            <v>nil</v>
          </cell>
          <cell r="W2959">
            <v>0</v>
          </cell>
          <cell r="X2959">
            <v>0</v>
          </cell>
          <cell r="Z2959" t="str">
            <v>Nil</v>
          </cell>
          <cell r="AA2959" t="str">
            <v>STC</v>
          </cell>
        </row>
        <row r="2960">
          <cell r="F2960" t="str">
            <v>I15010600078</v>
          </cell>
          <cell r="G2960" t="str">
            <v>SR03XX127IB</v>
          </cell>
          <cell r="H2960" t="str">
            <v>Item: SR03XX127IB / 3581L38 / IBM DS 400 TOTAL STORAGE</v>
          </cell>
          <cell r="I2960" t="str">
            <v>MWSHMA_BMA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 t="str">
            <v>ESS-JOPL</v>
          </cell>
          <cell r="O2960" t="str">
            <v>Only UM</v>
          </cell>
          <cell r="P2960">
            <v>1</v>
          </cell>
          <cell r="Q2960" t="str">
            <v>2601O57164460</v>
          </cell>
          <cell r="R2960">
            <v>1501</v>
          </cell>
          <cell r="S2960" t="str">
            <v>TMS</v>
          </cell>
          <cell r="T2960" t="str">
            <v>direct</v>
          </cell>
          <cell r="V2960" t="str">
            <v>nil</v>
          </cell>
          <cell r="W2960">
            <v>0</v>
          </cell>
          <cell r="X2960">
            <v>0</v>
          </cell>
          <cell r="Z2960" t="str">
            <v>Nil</v>
          </cell>
          <cell r="AA2960" t="str">
            <v>STC</v>
          </cell>
        </row>
        <row r="2961">
          <cell r="F2961" t="str">
            <v>I15010600078</v>
          </cell>
          <cell r="G2961" t="str">
            <v>SR03XX199HP</v>
          </cell>
          <cell r="H2961" t="str">
            <v>Item: SR03XX199HP / MXA115Z00M / HP STORAGEWORKS MSL2024</v>
          </cell>
          <cell r="I2961" t="str">
            <v>MWSHMA_BMA</v>
          </cell>
          <cell r="J2961">
            <v>0</v>
          </cell>
          <cell r="K2961">
            <v>0</v>
          </cell>
          <cell r="L2961">
            <v>0</v>
          </cell>
          <cell r="M2961">
            <v>0</v>
          </cell>
          <cell r="N2961" t="str">
            <v>ESS-JOPL</v>
          </cell>
          <cell r="O2961" t="str">
            <v>Only UM</v>
          </cell>
          <cell r="P2961">
            <v>1</v>
          </cell>
          <cell r="Q2961" t="str">
            <v>2601O57164460</v>
          </cell>
          <cell r="R2961">
            <v>1501</v>
          </cell>
          <cell r="S2961" t="str">
            <v>TMS</v>
          </cell>
          <cell r="T2961" t="str">
            <v>direct</v>
          </cell>
          <cell r="V2961" t="str">
            <v>nil</v>
          </cell>
          <cell r="W2961">
            <v>0</v>
          </cell>
          <cell r="X2961">
            <v>0</v>
          </cell>
          <cell r="Z2961" t="str">
            <v>Nil</v>
          </cell>
          <cell r="AA2961" t="str">
            <v>STC</v>
          </cell>
        </row>
        <row r="2962">
          <cell r="F2962" t="str">
            <v>I15010600078</v>
          </cell>
          <cell r="G2962" t="str">
            <v>PC1105270014</v>
          </cell>
          <cell r="H2962" t="str">
            <v>Item: PC1105270014 / 2XF5-BIG-LC-1600-4G-R / TRANSITION ENSURE ANNUAL PREMIUM</v>
          </cell>
          <cell r="I2962" t="str">
            <v>MWSHMA_BMA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 t="str">
            <v>ESS-JOPL</v>
          </cell>
          <cell r="O2962" t="str">
            <v>Only UM</v>
          </cell>
          <cell r="P2962">
            <v>1</v>
          </cell>
          <cell r="Q2962" t="str">
            <v>2601O57164460</v>
          </cell>
          <cell r="R2962">
            <v>1501</v>
          </cell>
          <cell r="S2962" t="str">
            <v>TMS</v>
          </cell>
          <cell r="T2962" t="str">
            <v>direct</v>
          </cell>
          <cell r="V2962" t="str">
            <v>nil</v>
          </cell>
          <cell r="W2962">
            <v>0</v>
          </cell>
          <cell r="X2962">
            <v>0</v>
          </cell>
          <cell r="Z2962" t="str">
            <v>Nil</v>
          </cell>
          <cell r="AA2962" t="str">
            <v>STC</v>
          </cell>
        </row>
        <row r="2963">
          <cell r="F2963" t="str">
            <v>I15010600078</v>
          </cell>
          <cell r="G2963" t="str">
            <v>PC1210300016</v>
          </cell>
          <cell r="H2963" t="str">
            <v>Item: PC1210300016 / ES-PRE-MFE-ONSITE / TRANSITION BRANDED SUPPORT SERVICES</v>
          </cell>
          <cell r="I2963" t="str">
            <v>MWSHMA_BMA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 t="str">
            <v>ESS-JOPL</v>
          </cell>
          <cell r="O2963" t="str">
            <v>Only UM</v>
          </cell>
          <cell r="P2963">
            <v>1</v>
          </cell>
          <cell r="Q2963" t="str">
            <v>2601O57164460</v>
          </cell>
          <cell r="R2963">
            <v>1501</v>
          </cell>
          <cell r="S2963" t="str">
            <v>TMS</v>
          </cell>
          <cell r="T2963" t="str">
            <v>direct</v>
          </cell>
          <cell r="V2963" t="str">
            <v>nil</v>
          </cell>
          <cell r="W2963">
            <v>0</v>
          </cell>
          <cell r="X2963">
            <v>0</v>
          </cell>
          <cell r="Z2963" t="str">
            <v>Nil</v>
          </cell>
          <cell r="AA2963" t="str">
            <v>STC</v>
          </cell>
        </row>
        <row r="2964">
          <cell r="F2964" t="str">
            <v>I15010600078</v>
          </cell>
          <cell r="G2964" t="str">
            <v>PC1303220001</v>
          </cell>
          <cell r="H2964" t="str">
            <v>Item: PC1303220001 / 500000059730 / NETAPP FAS2050</v>
          </cell>
          <cell r="I2964" t="str">
            <v>MWSHMA_BMA</v>
          </cell>
          <cell r="J2964">
            <v>0</v>
          </cell>
          <cell r="K2964">
            <v>0</v>
          </cell>
          <cell r="L2964">
            <v>0</v>
          </cell>
          <cell r="M2964">
            <v>0</v>
          </cell>
          <cell r="N2964" t="str">
            <v>ESS-JOPL</v>
          </cell>
          <cell r="O2964" t="str">
            <v>Only UM</v>
          </cell>
          <cell r="P2964">
            <v>1</v>
          </cell>
          <cell r="Q2964" t="str">
            <v>2601O57164460</v>
          </cell>
          <cell r="R2964">
            <v>1501</v>
          </cell>
          <cell r="S2964" t="str">
            <v>TMS</v>
          </cell>
          <cell r="T2964" t="str">
            <v>direct</v>
          </cell>
          <cell r="V2964" t="str">
            <v>nil</v>
          </cell>
          <cell r="W2964">
            <v>0</v>
          </cell>
          <cell r="X2964">
            <v>0</v>
          </cell>
          <cell r="Z2964" t="str">
            <v>Nil</v>
          </cell>
          <cell r="AA2964" t="str">
            <v>STC</v>
          </cell>
        </row>
        <row r="2965">
          <cell r="F2965" t="str">
            <v>I15010600078</v>
          </cell>
          <cell r="G2965" t="str">
            <v>PC1303220001</v>
          </cell>
          <cell r="H2965" t="str">
            <v>Item: PC1303220001 / 500000059728 / NETAPP FAS2050</v>
          </cell>
          <cell r="I2965" t="str">
            <v>MWSHMA_BMA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 t="str">
            <v>ESS-JOPL</v>
          </cell>
          <cell r="O2965" t="str">
            <v>Only UM</v>
          </cell>
          <cell r="P2965">
            <v>1</v>
          </cell>
          <cell r="Q2965" t="str">
            <v>2601O57164460</v>
          </cell>
          <cell r="R2965">
            <v>1501</v>
          </cell>
          <cell r="S2965" t="str">
            <v>TMS</v>
          </cell>
          <cell r="T2965" t="str">
            <v>direct</v>
          </cell>
          <cell r="V2965" t="str">
            <v>nil</v>
          </cell>
          <cell r="W2965">
            <v>0</v>
          </cell>
          <cell r="X2965">
            <v>0</v>
          </cell>
          <cell r="Z2965" t="str">
            <v>Nil</v>
          </cell>
          <cell r="AA2965" t="str">
            <v>STC</v>
          </cell>
        </row>
        <row r="2966">
          <cell r="F2966" t="str">
            <v>I15010600078</v>
          </cell>
          <cell r="G2966" t="str">
            <v>PC1303220002</v>
          </cell>
          <cell r="H2966" t="str">
            <v>Item: PC1303220002 / 500000062593 / NETAPP FAS2020</v>
          </cell>
          <cell r="I2966" t="str">
            <v>MWSHMA_BMA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 t="str">
            <v>ESS-JOPL</v>
          </cell>
          <cell r="O2966" t="str">
            <v>Only UM</v>
          </cell>
          <cell r="P2966">
            <v>1</v>
          </cell>
          <cell r="Q2966" t="str">
            <v>2601O57164460</v>
          </cell>
          <cell r="R2966">
            <v>1501</v>
          </cell>
          <cell r="S2966" t="str">
            <v>TMS</v>
          </cell>
          <cell r="T2966" t="str">
            <v>direct</v>
          </cell>
          <cell r="V2966" t="str">
            <v>nil</v>
          </cell>
          <cell r="W2966">
            <v>0</v>
          </cell>
          <cell r="X2966">
            <v>0</v>
          </cell>
          <cell r="Z2966" t="str">
            <v>Nil</v>
          </cell>
          <cell r="AA2966" t="str">
            <v>STC</v>
          </cell>
        </row>
        <row r="2967">
          <cell r="F2967" t="str">
            <v>I15010600078</v>
          </cell>
          <cell r="G2967" t="str">
            <v>PC1303220002</v>
          </cell>
          <cell r="H2967" t="str">
            <v>Item: PC1303220002 / 500000062581 / NETAPP FAS2020</v>
          </cell>
          <cell r="I2967" t="str">
            <v>MWSHMA_BMA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 t="str">
            <v>ESS-JOPL</v>
          </cell>
          <cell r="O2967" t="str">
            <v>Only UM</v>
          </cell>
          <cell r="P2967">
            <v>1</v>
          </cell>
          <cell r="Q2967" t="str">
            <v>2601O57164460</v>
          </cell>
          <cell r="R2967">
            <v>1501</v>
          </cell>
          <cell r="S2967" t="str">
            <v>TMS</v>
          </cell>
          <cell r="T2967" t="str">
            <v>direct</v>
          </cell>
          <cell r="V2967" t="str">
            <v>nil</v>
          </cell>
          <cell r="W2967">
            <v>0</v>
          </cell>
          <cell r="X2967">
            <v>0</v>
          </cell>
          <cell r="Z2967" t="str">
            <v>Nil</v>
          </cell>
          <cell r="AA2967" t="str">
            <v>STC</v>
          </cell>
        </row>
        <row r="2968">
          <cell r="F2968" t="str">
            <v>I15010600078</v>
          </cell>
          <cell r="G2968" t="str">
            <v>SR03XX062HP</v>
          </cell>
          <cell r="H2968" t="str">
            <v>Item: SR03XX062HP / MXK0449140 / HP SSL1016AUTOLOADER ULTRIUMII</v>
          </cell>
          <cell r="I2968" t="str">
            <v>MWSHMA_BMA</v>
          </cell>
          <cell r="J2968">
            <v>0</v>
          </cell>
          <cell r="K2968">
            <v>0</v>
          </cell>
          <cell r="L2968">
            <v>0</v>
          </cell>
          <cell r="M2968">
            <v>0</v>
          </cell>
          <cell r="N2968" t="str">
            <v>ESS-JOPL</v>
          </cell>
          <cell r="O2968" t="str">
            <v>Only UM</v>
          </cell>
          <cell r="P2968">
            <v>1</v>
          </cell>
          <cell r="Q2968" t="str">
            <v>2601O57164460</v>
          </cell>
          <cell r="R2968">
            <v>1501</v>
          </cell>
          <cell r="S2968" t="str">
            <v>TMS</v>
          </cell>
          <cell r="T2968" t="str">
            <v>direct</v>
          </cell>
          <cell r="V2968" t="str">
            <v>nil</v>
          </cell>
          <cell r="W2968">
            <v>0</v>
          </cell>
          <cell r="X2968">
            <v>0</v>
          </cell>
          <cell r="Z2968" t="str">
            <v>Nil</v>
          </cell>
          <cell r="AA2968" t="str">
            <v>STC</v>
          </cell>
        </row>
        <row r="2969">
          <cell r="F2969" t="str">
            <v>I15010600078</v>
          </cell>
          <cell r="G2969" t="str">
            <v>PC1104110054</v>
          </cell>
          <cell r="H2969" t="str">
            <v>Item: PC1104110054 / 26QJWB1 / DELL POWERVAULT 110T LTO-3 TAPE</v>
          </cell>
          <cell r="I2969" t="str">
            <v>MWSHMA_BMA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 t="str">
            <v>ESS-JOPL</v>
          </cell>
          <cell r="O2969" t="str">
            <v>Only UM</v>
          </cell>
          <cell r="P2969">
            <v>1</v>
          </cell>
          <cell r="Q2969" t="str">
            <v>2601O57164460</v>
          </cell>
          <cell r="R2969">
            <v>1501</v>
          </cell>
          <cell r="S2969" t="str">
            <v>TMS</v>
          </cell>
          <cell r="T2969" t="str">
            <v>direct</v>
          </cell>
          <cell r="V2969" t="str">
            <v>nil</v>
          </cell>
          <cell r="W2969">
            <v>0</v>
          </cell>
          <cell r="X2969">
            <v>0</v>
          </cell>
          <cell r="Z2969" t="str">
            <v>Nil</v>
          </cell>
          <cell r="AA2969" t="str">
            <v>STC</v>
          </cell>
        </row>
        <row r="2970">
          <cell r="F2970" t="str">
            <v>I15010600078</v>
          </cell>
          <cell r="G2970" t="str">
            <v>PC13FQ022HP</v>
          </cell>
          <cell r="H2970" t="str">
            <v>Item: PC13FQ022HP / HU1950815B / HP ULTRIUM 1840 SCSI EXT TAPE</v>
          </cell>
          <cell r="I2970" t="str">
            <v>MWSHMA_BMA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 t="str">
            <v>ESS-JOPL</v>
          </cell>
          <cell r="O2970" t="str">
            <v>Only UM</v>
          </cell>
          <cell r="P2970">
            <v>1</v>
          </cell>
          <cell r="Q2970" t="str">
            <v>2601O57164460</v>
          </cell>
          <cell r="R2970">
            <v>1501</v>
          </cell>
          <cell r="S2970" t="str">
            <v>TMS</v>
          </cell>
          <cell r="T2970" t="str">
            <v>direct</v>
          </cell>
          <cell r="V2970" t="str">
            <v>nil</v>
          </cell>
          <cell r="W2970">
            <v>0</v>
          </cell>
          <cell r="X2970">
            <v>0</v>
          </cell>
          <cell r="Z2970" t="str">
            <v>Nil</v>
          </cell>
          <cell r="AA2970" t="str">
            <v>STC</v>
          </cell>
        </row>
        <row r="2971">
          <cell r="F2971" t="str">
            <v>I15010600076</v>
          </cell>
          <cell r="G2971" t="str">
            <v>PC03XX342HP</v>
          </cell>
          <cell r="H2971" t="str">
            <v>Item: PC03XX342HP / H074LJC12L / HP PROLIANT DL380 G3</v>
          </cell>
          <cell r="I2971" t="str">
            <v>MWSHMA_HMA</v>
          </cell>
          <cell r="J2971">
            <v>0</v>
          </cell>
          <cell r="K2971">
            <v>0</v>
          </cell>
          <cell r="L2971">
            <v>0</v>
          </cell>
          <cell r="M2971">
            <v>0</v>
          </cell>
          <cell r="N2971" t="str">
            <v>ESS-JOPL</v>
          </cell>
          <cell r="O2971" t="str">
            <v>Only UM</v>
          </cell>
          <cell r="P2971">
            <v>1</v>
          </cell>
          <cell r="Q2971" t="str">
            <v>2601O57164463</v>
          </cell>
          <cell r="R2971">
            <v>1501</v>
          </cell>
          <cell r="S2971" t="str">
            <v>TMS</v>
          </cell>
          <cell r="T2971" t="str">
            <v>direct</v>
          </cell>
          <cell r="V2971" t="str">
            <v>nil</v>
          </cell>
          <cell r="W2971">
            <v>0</v>
          </cell>
          <cell r="X2971">
            <v>0</v>
          </cell>
          <cell r="Z2971" t="str">
            <v>Nil</v>
          </cell>
          <cell r="AA2971" t="str">
            <v>STC</v>
          </cell>
        </row>
        <row r="2972">
          <cell r="F2972" t="str">
            <v>I15010600076</v>
          </cell>
          <cell r="G2972" t="str">
            <v>PC08AA008IB</v>
          </cell>
          <cell r="H2972" t="str">
            <v>Item: PC08AA008IB / 06CFZ48 / IBM HS22 INTEL XEON QUAD CORE</v>
          </cell>
          <cell r="I2972" t="str">
            <v>MWSHMA_HMA</v>
          </cell>
          <cell r="J2972">
            <v>0</v>
          </cell>
          <cell r="K2972">
            <v>0</v>
          </cell>
          <cell r="L2972">
            <v>0</v>
          </cell>
          <cell r="M2972">
            <v>0</v>
          </cell>
          <cell r="N2972" t="str">
            <v>ESS-JOPL</v>
          </cell>
          <cell r="O2972" t="str">
            <v>Only UM</v>
          </cell>
          <cell r="P2972">
            <v>1</v>
          </cell>
          <cell r="Q2972" t="str">
            <v>2601O57164463</v>
          </cell>
          <cell r="R2972">
            <v>1501</v>
          </cell>
          <cell r="S2972" t="str">
            <v>TMS</v>
          </cell>
          <cell r="T2972" t="str">
            <v>direct</v>
          </cell>
          <cell r="V2972" t="str">
            <v>nil</v>
          </cell>
          <cell r="W2972">
            <v>0</v>
          </cell>
          <cell r="X2972">
            <v>0</v>
          </cell>
          <cell r="Z2972" t="str">
            <v>Nil</v>
          </cell>
          <cell r="AA2972" t="str">
            <v>STC</v>
          </cell>
        </row>
        <row r="2973">
          <cell r="F2973" t="str">
            <v>I15010600076</v>
          </cell>
          <cell r="G2973" t="str">
            <v>PC08AA008IB</v>
          </cell>
          <cell r="H2973" t="str">
            <v>Item: PC08AA008IB / 99R6390 / IBM HS22 INTEL XEON QUAD CORE</v>
          </cell>
          <cell r="I2973" t="str">
            <v>MWSHMA_HMA</v>
          </cell>
          <cell r="J2973">
            <v>0</v>
          </cell>
          <cell r="K2973">
            <v>0</v>
          </cell>
          <cell r="L2973">
            <v>0</v>
          </cell>
          <cell r="M2973">
            <v>0</v>
          </cell>
          <cell r="N2973" t="str">
            <v>ESS-JOPL</v>
          </cell>
          <cell r="O2973" t="str">
            <v>Only UM</v>
          </cell>
          <cell r="P2973">
            <v>1</v>
          </cell>
          <cell r="Q2973" t="str">
            <v>2601O57164463</v>
          </cell>
          <cell r="R2973">
            <v>1501</v>
          </cell>
          <cell r="S2973" t="str">
            <v>TMS</v>
          </cell>
          <cell r="T2973" t="str">
            <v>direct</v>
          </cell>
          <cell r="V2973" t="str">
            <v>nil</v>
          </cell>
          <cell r="W2973">
            <v>0</v>
          </cell>
          <cell r="X2973">
            <v>0</v>
          </cell>
          <cell r="Z2973" t="str">
            <v>Nil</v>
          </cell>
          <cell r="AA2973" t="str">
            <v>STC</v>
          </cell>
        </row>
        <row r="2974">
          <cell r="F2974" t="str">
            <v>I15010600076</v>
          </cell>
          <cell r="G2974" t="str">
            <v>NH03XX146CC</v>
          </cell>
          <cell r="H2974" t="str">
            <v>Item: NH03XX146CC / FOC1515V1DU / CISCO CATALST 2960</v>
          </cell>
          <cell r="I2974" t="str">
            <v>MWSHMA_HMA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 t="str">
            <v>ESS-JOPL</v>
          </cell>
          <cell r="O2974" t="str">
            <v>Only UM</v>
          </cell>
          <cell r="P2974">
            <v>1</v>
          </cell>
          <cell r="Q2974" t="str">
            <v>2601O57164463</v>
          </cell>
          <cell r="R2974">
            <v>1501</v>
          </cell>
          <cell r="S2974" t="str">
            <v>TMS</v>
          </cell>
          <cell r="T2974" t="str">
            <v>direct</v>
          </cell>
          <cell r="V2974" t="str">
            <v>nil</v>
          </cell>
          <cell r="W2974">
            <v>0</v>
          </cell>
          <cell r="X2974">
            <v>0</v>
          </cell>
          <cell r="Z2974" t="str">
            <v>Nil</v>
          </cell>
          <cell r="AA2974" t="str">
            <v>STC</v>
          </cell>
        </row>
        <row r="2975">
          <cell r="F2975" t="str">
            <v>I15010600076</v>
          </cell>
          <cell r="G2975" t="str">
            <v>NH03XX146CC</v>
          </cell>
          <cell r="H2975" t="str">
            <v>Item: NH03XX146CC / F0C1515V1AE / CISCO CATALST 2960</v>
          </cell>
          <cell r="I2975" t="str">
            <v>MWSHMA_HMA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 t="str">
            <v>ESS-JOPL</v>
          </cell>
          <cell r="O2975" t="str">
            <v>Only UM</v>
          </cell>
          <cell r="P2975">
            <v>1</v>
          </cell>
          <cell r="Q2975" t="str">
            <v>2601O57164463</v>
          </cell>
          <cell r="R2975">
            <v>1501</v>
          </cell>
          <cell r="S2975" t="str">
            <v>TMS</v>
          </cell>
          <cell r="T2975" t="str">
            <v>direct</v>
          </cell>
          <cell r="V2975" t="str">
            <v>nil</v>
          </cell>
          <cell r="W2975">
            <v>0</v>
          </cell>
          <cell r="X2975">
            <v>0</v>
          </cell>
          <cell r="Z2975" t="str">
            <v>Nil</v>
          </cell>
          <cell r="AA2975" t="str">
            <v>STC</v>
          </cell>
        </row>
        <row r="2976">
          <cell r="F2976" t="str">
            <v>I15010600076</v>
          </cell>
          <cell r="G2976" t="str">
            <v>NH03XX146CC</v>
          </cell>
          <cell r="H2976" t="str">
            <v>Item: NH03XX146CC / FOC1515V17T / CISCO CATALST 2960</v>
          </cell>
          <cell r="I2976" t="str">
            <v>MWSHMA_HMA</v>
          </cell>
          <cell r="J2976">
            <v>0</v>
          </cell>
          <cell r="K2976">
            <v>0</v>
          </cell>
          <cell r="L2976">
            <v>0</v>
          </cell>
          <cell r="M2976">
            <v>0</v>
          </cell>
          <cell r="N2976" t="str">
            <v>ESS-JOPL</v>
          </cell>
          <cell r="O2976" t="str">
            <v>Only UM</v>
          </cell>
          <cell r="P2976">
            <v>1</v>
          </cell>
          <cell r="Q2976" t="str">
            <v>2601O57164463</v>
          </cell>
          <cell r="R2976">
            <v>1501</v>
          </cell>
          <cell r="S2976" t="str">
            <v>TMS</v>
          </cell>
          <cell r="T2976" t="str">
            <v>direct</v>
          </cell>
          <cell r="V2976" t="str">
            <v>nil</v>
          </cell>
          <cell r="W2976">
            <v>0</v>
          </cell>
          <cell r="X2976">
            <v>0</v>
          </cell>
          <cell r="Z2976" t="str">
            <v>Nil</v>
          </cell>
          <cell r="AA2976" t="str">
            <v>STC</v>
          </cell>
        </row>
        <row r="2977">
          <cell r="F2977" t="str">
            <v>I15010600076</v>
          </cell>
          <cell r="G2977" t="str">
            <v>NH03XX270CC</v>
          </cell>
          <cell r="H2977" t="str">
            <v>Item: NH03XX270CC / F0C1507Z5VP / WS-C2960-48TC-L</v>
          </cell>
          <cell r="I2977" t="str">
            <v>MWSHMA_HMA</v>
          </cell>
          <cell r="J2977">
            <v>0</v>
          </cell>
          <cell r="K2977">
            <v>0</v>
          </cell>
          <cell r="L2977">
            <v>0</v>
          </cell>
          <cell r="M2977">
            <v>0</v>
          </cell>
          <cell r="N2977" t="str">
            <v>ESS-JOPL</v>
          </cell>
          <cell r="O2977" t="str">
            <v>Only UM</v>
          </cell>
          <cell r="P2977">
            <v>1</v>
          </cell>
          <cell r="Q2977" t="str">
            <v>2601O57164463</v>
          </cell>
          <cell r="R2977">
            <v>1501</v>
          </cell>
          <cell r="S2977" t="str">
            <v>TMS</v>
          </cell>
          <cell r="T2977" t="str">
            <v>direct</v>
          </cell>
          <cell r="V2977" t="str">
            <v>nil</v>
          </cell>
          <cell r="W2977">
            <v>0</v>
          </cell>
          <cell r="X2977">
            <v>0</v>
          </cell>
          <cell r="Z2977" t="str">
            <v>Nil</v>
          </cell>
          <cell r="AA2977" t="str">
            <v>STC</v>
          </cell>
        </row>
        <row r="2978">
          <cell r="F2978" t="str">
            <v>I15010600076</v>
          </cell>
          <cell r="G2978" t="str">
            <v>NH03XX270CC</v>
          </cell>
          <cell r="H2978" t="str">
            <v>Item: NH03XX270CC / FOC1506Z2CK / WS-C2960-48TC-L</v>
          </cell>
          <cell r="I2978" t="str">
            <v>MWSHMA_HMA</v>
          </cell>
          <cell r="J2978">
            <v>0</v>
          </cell>
          <cell r="K2978">
            <v>0</v>
          </cell>
          <cell r="L2978">
            <v>0</v>
          </cell>
          <cell r="M2978">
            <v>0</v>
          </cell>
          <cell r="N2978" t="str">
            <v>ESS-JOPL</v>
          </cell>
          <cell r="O2978" t="str">
            <v>Only UM</v>
          </cell>
          <cell r="P2978">
            <v>1</v>
          </cell>
          <cell r="Q2978" t="str">
            <v>2601O57164463</v>
          </cell>
          <cell r="R2978">
            <v>1501</v>
          </cell>
          <cell r="S2978" t="str">
            <v>TMS</v>
          </cell>
          <cell r="T2978" t="str">
            <v>direct</v>
          </cell>
          <cell r="V2978" t="str">
            <v>nil</v>
          </cell>
          <cell r="W2978">
            <v>0</v>
          </cell>
          <cell r="X2978">
            <v>0</v>
          </cell>
          <cell r="Z2978" t="str">
            <v>Nil</v>
          </cell>
          <cell r="AA2978" t="str">
            <v>STC</v>
          </cell>
        </row>
        <row r="2979">
          <cell r="F2979" t="str">
            <v>I15010600076</v>
          </cell>
          <cell r="G2979" t="str">
            <v>PC03YY139DE</v>
          </cell>
          <cell r="H2979" t="str">
            <v>Item: PC03YY139DE / GT51M1S / POWER EDGE 1950</v>
          </cell>
          <cell r="I2979" t="str">
            <v>MWSHMA_HMA</v>
          </cell>
          <cell r="J2979">
            <v>0</v>
          </cell>
          <cell r="K2979">
            <v>0</v>
          </cell>
          <cell r="L2979">
            <v>0</v>
          </cell>
          <cell r="M2979">
            <v>0</v>
          </cell>
          <cell r="N2979" t="str">
            <v>ESS-JOPL</v>
          </cell>
          <cell r="O2979" t="str">
            <v>Only UM</v>
          </cell>
          <cell r="P2979">
            <v>1</v>
          </cell>
          <cell r="Q2979" t="str">
            <v>2601O57164463</v>
          </cell>
          <cell r="R2979">
            <v>1501</v>
          </cell>
          <cell r="S2979" t="str">
            <v>TMS</v>
          </cell>
          <cell r="T2979" t="str">
            <v>direct</v>
          </cell>
          <cell r="V2979" t="str">
            <v>nil</v>
          </cell>
          <cell r="W2979">
            <v>0</v>
          </cell>
          <cell r="X2979">
            <v>0</v>
          </cell>
          <cell r="Z2979" t="str">
            <v>Nil</v>
          </cell>
          <cell r="AA2979" t="str">
            <v>STC</v>
          </cell>
        </row>
        <row r="2980">
          <cell r="F2980" t="str">
            <v>I15010600076</v>
          </cell>
          <cell r="G2980" t="str">
            <v>PC03XX275DE</v>
          </cell>
          <cell r="H2980" t="str">
            <v>Item: PC03XX275DE / 9M61Q1S / DELL POWEREDGE 2950</v>
          </cell>
          <cell r="I2980" t="str">
            <v>MWSHMA_HMA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 t="str">
            <v>ESS-JOPL</v>
          </cell>
          <cell r="O2980" t="str">
            <v>Only UM</v>
          </cell>
          <cell r="P2980">
            <v>1</v>
          </cell>
          <cell r="Q2980" t="str">
            <v>2601O57164463</v>
          </cell>
          <cell r="R2980">
            <v>1501</v>
          </cell>
          <cell r="S2980" t="str">
            <v>TMS</v>
          </cell>
          <cell r="T2980" t="str">
            <v>direct</v>
          </cell>
          <cell r="V2980" t="str">
            <v>nil</v>
          </cell>
          <cell r="W2980">
            <v>0</v>
          </cell>
          <cell r="X2980">
            <v>0</v>
          </cell>
          <cell r="Z2980" t="str">
            <v>Nil</v>
          </cell>
          <cell r="AA2980" t="str">
            <v>STC</v>
          </cell>
        </row>
        <row r="2981">
          <cell r="F2981" t="str">
            <v>I15010600076</v>
          </cell>
          <cell r="G2981" t="str">
            <v>PC03XX275DE</v>
          </cell>
          <cell r="H2981" t="str">
            <v>Item: PC03XX275DE / BM61Q1S / DELL POWEREDGE 2950</v>
          </cell>
          <cell r="I2981" t="str">
            <v>MWSHMA_HMA</v>
          </cell>
          <cell r="J2981">
            <v>0</v>
          </cell>
          <cell r="K2981">
            <v>0</v>
          </cell>
          <cell r="L2981">
            <v>0</v>
          </cell>
          <cell r="M2981">
            <v>0</v>
          </cell>
          <cell r="N2981" t="str">
            <v>ESS-JOPL</v>
          </cell>
          <cell r="O2981" t="str">
            <v>Only UM</v>
          </cell>
          <cell r="P2981">
            <v>1</v>
          </cell>
          <cell r="Q2981" t="str">
            <v>2601O57164463</v>
          </cell>
          <cell r="R2981">
            <v>1501</v>
          </cell>
          <cell r="S2981" t="str">
            <v>TMS</v>
          </cell>
          <cell r="T2981" t="str">
            <v>direct</v>
          </cell>
          <cell r="V2981" t="str">
            <v>nil</v>
          </cell>
          <cell r="W2981">
            <v>0</v>
          </cell>
          <cell r="X2981">
            <v>0</v>
          </cell>
          <cell r="Z2981" t="str">
            <v>Nil</v>
          </cell>
          <cell r="AA2981" t="str">
            <v>STC</v>
          </cell>
        </row>
        <row r="2982">
          <cell r="F2982" t="str">
            <v>I15010600076</v>
          </cell>
          <cell r="G2982" t="str">
            <v>PC03XX183IB</v>
          </cell>
          <cell r="H2982" t="str">
            <v>Item: PC03XX183IB / 99D3364 / IBM X SERIES 346</v>
          </cell>
          <cell r="I2982" t="str">
            <v>MWSHMA_HMA</v>
          </cell>
          <cell r="J2982">
            <v>0</v>
          </cell>
          <cell r="K2982">
            <v>0</v>
          </cell>
          <cell r="L2982">
            <v>0</v>
          </cell>
          <cell r="M2982">
            <v>0</v>
          </cell>
          <cell r="N2982" t="str">
            <v>ESS-JOPL</v>
          </cell>
          <cell r="O2982" t="str">
            <v>Only UM</v>
          </cell>
          <cell r="P2982">
            <v>1</v>
          </cell>
          <cell r="Q2982" t="str">
            <v>2601O57164463</v>
          </cell>
          <cell r="R2982">
            <v>1501</v>
          </cell>
          <cell r="S2982" t="str">
            <v>TMS</v>
          </cell>
          <cell r="T2982" t="str">
            <v>direct</v>
          </cell>
          <cell r="V2982" t="str">
            <v>nil</v>
          </cell>
          <cell r="W2982">
            <v>0</v>
          </cell>
          <cell r="X2982">
            <v>0</v>
          </cell>
          <cell r="Z2982" t="str">
            <v>Nil</v>
          </cell>
          <cell r="AA2982" t="str">
            <v>STC</v>
          </cell>
        </row>
        <row r="2983">
          <cell r="F2983" t="str">
            <v>I15010600076</v>
          </cell>
          <cell r="G2983" t="str">
            <v>PC03XX342HP</v>
          </cell>
          <cell r="H2983" t="str">
            <v>Item: PC03XX342HP / T00TLGP33L / HP PROLIANT DL360 G3</v>
          </cell>
          <cell r="I2983" t="str">
            <v>MWSHMA_HMA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 t="str">
            <v>ESS-JOPL</v>
          </cell>
          <cell r="O2983" t="str">
            <v>Only UM</v>
          </cell>
          <cell r="P2983">
            <v>1</v>
          </cell>
          <cell r="Q2983" t="str">
            <v>2601O57164463</v>
          </cell>
          <cell r="R2983">
            <v>1501</v>
          </cell>
          <cell r="S2983" t="str">
            <v>TMS</v>
          </cell>
          <cell r="T2983" t="str">
            <v>direct</v>
          </cell>
          <cell r="V2983" t="str">
            <v>nil</v>
          </cell>
          <cell r="W2983">
            <v>0</v>
          </cell>
          <cell r="X2983">
            <v>0</v>
          </cell>
          <cell r="Z2983" t="str">
            <v>Nil</v>
          </cell>
          <cell r="AA2983" t="str">
            <v>STC</v>
          </cell>
        </row>
        <row r="2984">
          <cell r="F2984" t="str">
            <v>I15010800243</v>
          </cell>
          <cell r="G2984" t="str">
            <v>ONSITE_SUPPORT</v>
          </cell>
          <cell r="H2984" t="str">
            <v>Onsite Support Services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 t="str">
            <v>ESS-JOPL</v>
          </cell>
          <cell r="O2984" t="str">
            <v>HW COMP BY PERIOD</v>
          </cell>
          <cell r="P2984">
            <v>0.25</v>
          </cell>
          <cell r="R2984">
            <v>1501</v>
          </cell>
          <cell r="S2984" t="str">
            <v>TMS</v>
          </cell>
          <cell r="T2984" t="str">
            <v>direct</v>
          </cell>
          <cell r="V2984" t="str">
            <v>nil</v>
          </cell>
          <cell r="W2984">
            <v>0</v>
          </cell>
          <cell r="X2984">
            <v>0</v>
          </cell>
          <cell r="Z2984" t="str">
            <v>IIPS</v>
          </cell>
          <cell r="AA2984" t="str">
            <v>OTH</v>
          </cell>
        </row>
        <row r="2985">
          <cell r="F2985" t="str">
            <v>I15010800243</v>
          </cell>
          <cell r="G2985" t="str">
            <v>PC1302040003</v>
          </cell>
          <cell r="H2985" t="str">
            <v>HP 750GB 3G SATA 7.2K RPM 3.5" Midline Hot Plug Hard Drive</v>
          </cell>
          <cell r="J2985">
            <v>0</v>
          </cell>
          <cell r="K2985">
            <v>234.79</v>
          </cell>
          <cell r="L2985">
            <v>0</v>
          </cell>
          <cell r="M2985">
            <v>0</v>
          </cell>
          <cell r="N2985" t="str">
            <v>ESS-JOPL</v>
          </cell>
          <cell r="O2985" t="str">
            <v>HW COMP BY PERIOD</v>
          </cell>
          <cell r="P2985">
            <v>1</v>
          </cell>
          <cell r="R2985">
            <v>1501</v>
          </cell>
          <cell r="S2985" t="str">
            <v>TMS</v>
          </cell>
          <cell r="T2985" t="str">
            <v>direct</v>
          </cell>
          <cell r="V2985" t="str">
            <v>nil</v>
          </cell>
          <cell r="W2985">
            <v>0</v>
          </cell>
          <cell r="X2985">
            <v>0</v>
          </cell>
          <cell r="Z2985" t="str">
            <v>Part</v>
          </cell>
          <cell r="AA2985" t="str">
            <v>OTH</v>
          </cell>
        </row>
        <row r="2986">
          <cell r="F2986" t="str">
            <v>I15010800243</v>
          </cell>
          <cell r="G2986" t="str">
            <v>TAXI_EXP</v>
          </cell>
          <cell r="H2986" t="str">
            <v>Taxi Expenses</v>
          </cell>
          <cell r="J2986">
            <v>0</v>
          </cell>
          <cell r="K2986">
            <v>0</v>
          </cell>
          <cell r="L2986">
            <v>0</v>
          </cell>
          <cell r="M2986">
            <v>25.6</v>
          </cell>
          <cell r="N2986" t="str">
            <v>ESS-JOPL</v>
          </cell>
          <cell r="O2986" t="str">
            <v>HW COMP BY PERIOD</v>
          </cell>
          <cell r="P2986">
            <v>1</v>
          </cell>
          <cell r="R2986">
            <v>1501</v>
          </cell>
          <cell r="S2986" t="str">
            <v>TMS</v>
          </cell>
          <cell r="T2986" t="str">
            <v>direct</v>
          </cell>
          <cell r="V2986" t="str">
            <v>nil</v>
          </cell>
          <cell r="W2986">
            <v>0</v>
          </cell>
          <cell r="X2986">
            <v>0</v>
          </cell>
          <cell r="Z2986" t="str">
            <v>Exp</v>
          </cell>
          <cell r="AA2986" t="str">
            <v>OTH</v>
          </cell>
        </row>
        <row r="2987">
          <cell r="F2987" t="str">
            <v>I15010800243</v>
          </cell>
          <cell r="G2987" t="str">
            <v>TAXI_EXP</v>
          </cell>
          <cell r="H2987" t="str">
            <v>Taxi Expenses</v>
          </cell>
          <cell r="J2987">
            <v>0</v>
          </cell>
          <cell r="K2987">
            <v>0</v>
          </cell>
          <cell r="L2987">
            <v>0</v>
          </cell>
          <cell r="M2987">
            <v>23.3</v>
          </cell>
          <cell r="N2987" t="str">
            <v>ESS-JOPL</v>
          </cell>
          <cell r="O2987" t="str">
            <v>HW COMP BY PERIOD</v>
          </cell>
          <cell r="P2987">
            <v>1</v>
          </cell>
          <cell r="R2987">
            <v>1501</v>
          </cell>
          <cell r="S2987" t="str">
            <v>TMS</v>
          </cell>
          <cell r="T2987" t="str">
            <v>direct</v>
          </cell>
          <cell r="V2987" t="str">
            <v>nil</v>
          </cell>
          <cell r="W2987">
            <v>0</v>
          </cell>
          <cell r="X2987">
            <v>0</v>
          </cell>
          <cell r="Z2987" t="str">
            <v>Exp</v>
          </cell>
          <cell r="AA2987" t="str">
            <v>OTH</v>
          </cell>
        </row>
        <row r="2988">
          <cell r="F2988" t="str">
            <v>I15010200021</v>
          </cell>
          <cell r="G2988" t="str">
            <v>Helpdesk_Support</v>
          </cell>
          <cell r="H2988" t="str">
            <v>Helpdesk Support</v>
          </cell>
          <cell r="J2988">
            <v>0</v>
          </cell>
          <cell r="K2988">
            <v>0</v>
          </cell>
          <cell r="L2988">
            <v>0</v>
          </cell>
          <cell r="M2988">
            <v>0</v>
          </cell>
          <cell r="N2988" t="str">
            <v>DPS-JOPL</v>
          </cell>
          <cell r="O2988" t="str">
            <v>IDA_TENDER_1169</v>
          </cell>
          <cell r="P2988">
            <v>0</v>
          </cell>
          <cell r="R2988">
            <v>1501</v>
          </cell>
          <cell r="S2988" t="str">
            <v>TMS</v>
          </cell>
          <cell r="T2988" t="str">
            <v>direct</v>
          </cell>
          <cell r="V2988" t="str">
            <v>nil</v>
          </cell>
          <cell r="W2988">
            <v>0</v>
          </cell>
          <cell r="X2988">
            <v>0</v>
          </cell>
          <cell r="Z2988" t="str">
            <v>SVC</v>
          </cell>
          <cell r="AA2988" t="str">
            <v/>
          </cell>
        </row>
        <row r="2989">
          <cell r="F2989" t="str">
            <v>I15012400010</v>
          </cell>
          <cell r="G2989" t="str">
            <v>Helpdesk_Support</v>
          </cell>
          <cell r="H2989" t="str">
            <v>Helpdesk Support</v>
          </cell>
          <cell r="J2989">
            <v>0</v>
          </cell>
          <cell r="K2989">
            <v>0</v>
          </cell>
          <cell r="L2989">
            <v>0</v>
          </cell>
          <cell r="M2989">
            <v>0</v>
          </cell>
          <cell r="N2989" t="str">
            <v>ESS-JOPL</v>
          </cell>
          <cell r="O2989" t="str">
            <v>FACILITY MGT</v>
          </cell>
          <cell r="P2989">
            <v>0</v>
          </cell>
          <cell r="R2989">
            <v>1501</v>
          </cell>
          <cell r="S2989" t="str">
            <v>TMS</v>
          </cell>
          <cell r="T2989" t="str">
            <v>direct</v>
          </cell>
          <cell r="V2989" t="str">
            <v>nil</v>
          </cell>
          <cell r="W2989">
            <v>0</v>
          </cell>
          <cell r="X2989">
            <v>0</v>
          </cell>
          <cell r="Z2989" t="str">
            <v>SVC</v>
          </cell>
          <cell r="AA2989" t="str">
            <v/>
          </cell>
        </row>
        <row r="2990">
          <cell r="F2990" t="str">
            <v>I15011000002</v>
          </cell>
          <cell r="G2990" t="str">
            <v>Helpdesk_Support</v>
          </cell>
          <cell r="H2990" t="str">
            <v>Helpdesk Support</v>
          </cell>
          <cell r="J2990">
            <v>0</v>
          </cell>
          <cell r="K2990">
            <v>0</v>
          </cell>
          <cell r="L2990">
            <v>0</v>
          </cell>
          <cell r="M2990">
            <v>0</v>
          </cell>
          <cell r="N2990" t="str">
            <v>JOS-DIRECT</v>
          </cell>
          <cell r="O2990" t="str">
            <v>FACILITY MGT</v>
          </cell>
          <cell r="P2990">
            <v>0</v>
          </cell>
          <cell r="R2990">
            <v>1501</v>
          </cell>
          <cell r="S2990" t="str">
            <v>TMS</v>
          </cell>
          <cell r="T2990" t="str">
            <v>direct</v>
          </cell>
          <cell r="V2990" t="str">
            <v>nil</v>
          </cell>
          <cell r="W2990">
            <v>0</v>
          </cell>
          <cell r="X2990">
            <v>0</v>
          </cell>
          <cell r="Z2990" t="str">
            <v>SVC</v>
          </cell>
          <cell r="AA2990" t="str">
            <v/>
          </cell>
        </row>
        <row r="2991">
          <cell r="F2991" t="str">
            <v>I15012400011</v>
          </cell>
          <cell r="G2991" t="str">
            <v>Helpdesk_Support</v>
          </cell>
          <cell r="H2991" t="str">
            <v>Helpdesk Support</v>
          </cell>
          <cell r="J2991">
            <v>0</v>
          </cell>
          <cell r="K2991">
            <v>0</v>
          </cell>
          <cell r="L2991">
            <v>0</v>
          </cell>
          <cell r="M2991">
            <v>0</v>
          </cell>
          <cell r="N2991" t="str">
            <v>ESS-JOPL</v>
          </cell>
          <cell r="O2991" t="str">
            <v>FACILITY MGT</v>
          </cell>
          <cell r="P2991">
            <v>0</v>
          </cell>
          <cell r="R2991">
            <v>1501</v>
          </cell>
          <cell r="S2991" t="str">
            <v>TMS</v>
          </cell>
          <cell r="T2991" t="str">
            <v>direct</v>
          </cell>
          <cell r="V2991" t="str">
            <v>nil</v>
          </cell>
          <cell r="W2991">
            <v>0</v>
          </cell>
          <cell r="X2991">
            <v>0</v>
          </cell>
          <cell r="Z2991" t="str">
            <v>SVC</v>
          </cell>
          <cell r="AA2991" t="str">
            <v/>
          </cell>
        </row>
        <row r="2992">
          <cell r="F2992" t="str">
            <v>I15010700060</v>
          </cell>
          <cell r="G2992" t="str">
            <v>Helpdesk_Support</v>
          </cell>
          <cell r="H2992" t="str">
            <v>Helpdesk Support</v>
          </cell>
          <cell r="J2992">
            <v>0</v>
          </cell>
          <cell r="K2992">
            <v>0</v>
          </cell>
          <cell r="L2992">
            <v>645</v>
          </cell>
          <cell r="M2992">
            <v>0</v>
          </cell>
          <cell r="N2992" t="str">
            <v>DPS-JOPL</v>
          </cell>
          <cell r="O2992" t="str">
            <v>FACILITY MGT</v>
          </cell>
          <cell r="P2992">
            <v>29.5</v>
          </cell>
          <cell r="R2992">
            <v>1501</v>
          </cell>
          <cell r="S2992" t="str">
            <v>TMS</v>
          </cell>
          <cell r="T2992" t="str">
            <v>direct</v>
          </cell>
          <cell r="V2992" t="str">
            <v>non comm</v>
          </cell>
          <cell r="W2992">
            <v>0</v>
          </cell>
          <cell r="X2992">
            <v>0</v>
          </cell>
          <cell r="Z2992" t="str">
            <v>SVC</v>
          </cell>
          <cell r="AA2992" t="str">
            <v/>
          </cell>
        </row>
        <row r="2993">
          <cell r="F2993" t="str">
            <v>I15011300060</v>
          </cell>
          <cell r="G2993" t="str">
            <v>Helpdesk_Support</v>
          </cell>
          <cell r="H2993" t="str">
            <v>Helpdesk Support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 t="str">
            <v>ESS-JOPL</v>
          </cell>
          <cell r="O2993" t="str">
            <v>FACILITY MGT</v>
          </cell>
          <cell r="P2993">
            <v>0</v>
          </cell>
          <cell r="R2993">
            <v>1501</v>
          </cell>
          <cell r="S2993" t="str">
            <v>TMS</v>
          </cell>
          <cell r="T2993" t="str">
            <v>direct</v>
          </cell>
          <cell r="V2993" t="str">
            <v>nil</v>
          </cell>
          <cell r="W2993">
            <v>0</v>
          </cell>
          <cell r="X2993">
            <v>0</v>
          </cell>
          <cell r="Z2993" t="str">
            <v>SVC</v>
          </cell>
          <cell r="AA2993" t="str">
            <v/>
          </cell>
        </row>
        <row r="2994">
          <cell r="F2994" t="str">
            <v>I15012300002</v>
          </cell>
          <cell r="G2994" t="str">
            <v>Helpdesk_Support</v>
          </cell>
          <cell r="H2994" t="str">
            <v>Helpdesk Support</v>
          </cell>
          <cell r="J2994">
            <v>0</v>
          </cell>
          <cell r="K2994">
            <v>0</v>
          </cell>
          <cell r="L2994">
            <v>0</v>
          </cell>
          <cell r="M2994">
            <v>0</v>
          </cell>
          <cell r="N2994" t="str">
            <v>ESS-JOPL</v>
          </cell>
          <cell r="O2994" t="str">
            <v>FACILITY MGT</v>
          </cell>
          <cell r="P2994">
            <v>0</v>
          </cell>
          <cell r="R2994">
            <v>1501</v>
          </cell>
          <cell r="S2994" t="str">
            <v>TMS</v>
          </cell>
          <cell r="T2994" t="str">
            <v>direct</v>
          </cell>
          <cell r="V2994" t="str">
            <v>nil</v>
          </cell>
          <cell r="W2994">
            <v>0</v>
          </cell>
          <cell r="X2994">
            <v>0</v>
          </cell>
          <cell r="Z2994" t="str">
            <v>SVC</v>
          </cell>
          <cell r="AA2994" t="str">
            <v/>
          </cell>
        </row>
        <row r="2995">
          <cell r="F2995" t="str">
            <v>I15011900116</v>
          </cell>
          <cell r="G2995" t="str">
            <v>Helpdesk_Support</v>
          </cell>
          <cell r="H2995" t="str">
            <v>Helpdesk Support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 t="str">
            <v>DPS-JOPL</v>
          </cell>
          <cell r="O2995" t="str">
            <v>IDA_TENDER_1169</v>
          </cell>
          <cell r="P2995">
            <v>0</v>
          </cell>
          <cell r="R2995">
            <v>1501</v>
          </cell>
          <cell r="S2995" t="str">
            <v>TMS</v>
          </cell>
          <cell r="T2995" t="str">
            <v>direct</v>
          </cell>
          <cell r="V2995" t="str">
            <v>nil</v>
          </cell>
          <cell r="W2995">
            <v>0</v>
          </cell>
          <cell r="X2995">
            <v>0</v>
          </cell>
          <cell r="Z2995" t="str">
            <v>SVC</v>
          </cell>
          <cell r="AA2995" t="str">
            <v/>
          </cell>
        </row>
        <row r="2996">
          <cell r="F2996" t="str">
            <v>I15010600142</v>
          </cell>
          <cell r="G2996" t="str">
            <v>contract_cover</v>
          </cell>
          <cell r="H2996" t="str">
            <v>Fixed Price</v>
          </cell>
          <cell r="I2996" t="str">
            <v>MOSMOS_MOS_PT</v>
          </cell>
          <cell r="J2996">
            <v>2300</v>
          </cell>
          <cell r="K2996">
            <v>0</v>
          </cell>
          <cell r="L2996">
            <v>0</v>
          </cell>
          <cell r="M2996">
            <v>0</v>
          </cell>
          <cell r="N2996" t="str">
            <v>DPS-JOPL</v>
          </cell>
          <cell r="O2996" t="str">
            <v>Only UM</v>
          </cell>
          <cell r="P2996">
            <v>1</v>
          </cell>
          <cell r="R2996">
            <v>1501</v>
          </cell>
          <cell r="S2996" t="str">
            <v>TMS</v>
          </cell>
          <cell r="T2996" t="str">
            <v>direct</v>
          </cell>
          <cell r="V2996" t="str">
            <v>SBM 2.5 MOS</v>
          </cell>
          <cell r="W2996">
            <v>414</v>
          </cell>
          <cell r="X2996">
            <v>529</v>
          </cell>
          <cell r="Z2996" t="str">
            <v>MOS</v>
          </cell>
          <cell r="AA2996" t="str">
            <v>COM</v>
          </cell>
        </row>
        <row r="2997">
          <cell r="F2997" t="str">
            <v>I15010500178</v>
          </cell>
          <cell r="G2997" t="str">
            <v>Helpdesk_Support</v>
          </cell>
          <cell r="H2997" t="str">
            <v>Helpdesk Support</v>
          </cell>
          <cell r="J2997">
            <v>0</v>
          </cell>
          <cell r="K2997">
            <v>0</v>
          </cell>
          <cell r="L2997">
            <v>0</v>
          </cell>
          <cell r="M2997">
            <v>0</v>
          </cell>
          <cell r="N2997" t="str">
            <v>DPS-JOPL</v>
          </cell>
          <cell r="O2997" t="str">
            <v>IDA_TENDER_1169</v>
          </cell>
          <cell r="P2997">
            <v>0.5</v>
          </cell>
          <cell r="R2997">
            <v>1501</v>
          </cell>
          <cell r="S2997" t="str">
            <v>TMS</v>
          </cell>
          <cell r="T2997" t="str">
            <v>direct</v>
          </cell>
          <cell r="V2997" t="str">
            <v>nil</v>
          </cell>
          <cell r="W2997">
            <v>0</v>
          </cell>
          <cell r="X2997">
            <v>0</v>
          </cell>
          <cell r="Z2997" t="str">
            <v>SVC</v>
          </cell>
          <cell r="AA2997" t="str">
            <v/>
          </cell>
        </row>
        <row r="2998">
          <cell r="F2998" t="str">
            <v>I15010600167</v>
          </cell>
          <cell r="G2998" t="str">
            <v>contract_cover</v>
          </cell>
          <cell r="H2998" t="str">
            <v>Fixed Price</v>
          </cell>
          <cell r="I2998" t="str">
            <v>MMSDSS_MNS</v>
          </cell>
          <cell r="J2998">
            <v>30660</v>
          </cell>
          <cell r="K2998">
            <v>0</v>
          </cell>
          <cell r="L2998">
            <v>0</v>
          </cell>
          <cell r="M2998">
            <v>0</v>
          </cell>
          <cell r="N2998" t="str">
            <v>DPS-JOPL</v>
          </cell>
          <cell r="O2998" t="str">
            <v>Only UM</v>
          </cell>
          <cell r="P2998">
            <v>1</v>
          </cell>
          <cell r="Q2998" t="str">
            <v>SPO000EPO14001241</v>
          </cell>
          <cell r="R2998">
            <v>1501</v>
          </cell>
          <cell r="S2998" t="str">
            <v>TMS</v>
          </cell>
          <cell r="T2998" t="str">
            <v>direct</v>
          </cell>
          <cell r="V2998" t="str">
            <v>SBM 2.4 MNS</v>
          </cell>
          <cell r="W2998">
            <v>3066</v>
          </cell>
          <cell r="X2998">
            <v>3066</v>
          </cell>
          <cell r="Z2998" t="str">
            <v>MNS</v>
          </cell>
          <cell r="AA2998" t="str">
            <v>PUB</v>
          </cell>
        </row>
        <row r="2999">
          <cell r="F2999" t="str">
            <v>I15011900042</v>
          </cell>
          <cell r="G2999" t="str">
            <v>EMAIL_SUPPORT</v>
          </cell>
          <cell r="H2999" t="str">
            <v>EMAIL SUUPORT</v>
          </cell>
          <cell r="J2999">
            <v>0</v>
          </cell>
          <cell r="K2999">
            <v>0</v>
          </cell>
          <cell r="L2999">
            <v>0</v>
          </cell>
          <cell r="M2999">
            <v>0</v>
          </cell>
          <cell r="N2999" t="str">
            <v>DPS-JOPL</v>
          </cell>
          <cell r="O2999" t="str">
            <v>HW COMP BY PERIOD</v>
          </cell>
          <cell r="P2999">
            <v>0.08</v>
          </cell>
          <cell r="R2999">
            <v>1501</v>
          </cell>
          <cell r="S2999" t="str">
            <v>TMS</v>
          </cell>
          <cell r="T2999" t="str">
            <v>direct</v>
          </cell>
          <cell r="V2999" t="str">
            <v>nil</v>
          </cell>
          <cell r="W2999">
            <v>0</v>
          </cell>
          <cell r="X2999">
            <v>0</v>
          </cell>
          <cell r="Z2999" t="str">
            <v>SVC</v>
          </cell>
          <cell r="AA2999" t="str">
            <v>OTH</v>
          </cell>
        </row>
        <row r="3000">
          <cell r="F3000" t="str">
            <v>I15010600076</v>
          </cell>
          <cell r="G3000" t="str">
            <v>PC03XX275DE</v>
          </cell>
          <cell r="H3000" t="str">
            <v>Item: PC03XX275DE / 9Y7GV1S / DELL POWEREDGE 2950</v>
          </cell>
          <cell r="I3000" t="str">
            <v>MWSHMA_HMA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 t="str">
            <v>ESS-JOPL</v>
          </cell>
          <cell r="O3000" t="str">
            <v>Only UM</v>
          </cell>
          <cell r="P3000">
            <v>1</v>
          </cell>
          <cell r="Q3000" t="str">
            <v>2601O57164463</v>
          </cell>
          <cell r="R3000">
            <v>1501</v>
          </cell>
          <cell r="S3000" t="str">
            <v>TMS</v>
          </cell>
          <cell r="T3000" t="str">
            <v>direct</v>
          </cell>
          <cell r="V3000" t="str">
            <v>nil</v>
          </cell>
          <cell r="W3000">
            <v>0</v>
          </cell>
          <cell r="X3000">
            <v>0</v>
          </cell>
          <cell r="Z3000" t="str">
            <v>Nil</v>
          </cell>
          <cell r="AA3000" t="str">
            <v>STC</v>
          </cell>
        </row>
        <row r="3001">
          <cell r="F3001" t="str">
            <v>I15010600076</v>
          </cell>
          <cell r="G3001" t="str">
            <v>PC1105180020</v>
          </cell>
          <cell r="H3001" t="str">
            <v>Item: PC1105180020 / CQN4Y1S / DELL POWEREDGE R200</v>
          </cell>
          <cell r="I3001" t="str">
            <v>MWSHMA_HMA</v>
          </cell>
          <cell r="J3001">
            <v>0</v>
          </cell>
          <cell r="K3001">
            <v>0</v>
          </cell>
          <cell r="L3001">
            <v>0</v>
          </cell>
          <cell r="M3001">
            <v>0</v>
          </cell>
          <cell r="N3001" t="str">
            <v>ESS-JOPL</v>
          </cell>
          <cell r="O3001" t="str">
            <v>Only UM</v>
          </cell>
          <cell r="P3001">
            <v>1</v>
          </cell>
          <cell r="Q3001" t="str">
            <v>2601O57164463</v>
          </cell>
          <cell r="R3001">
            <v>1501</v>
          </cell>
          <cell r="S3001" t="str">
            <v>TMS</v>
          </cell>
          <cell r="T3001" t="str">
            <v>direct</v>
          </cell>
          <cell r="V3001" t="str">
            <v>nil</v>
          </cell>
          <cell r="W3001">
            <v>0</v>
          </cell>
          <cell r="X3001">
            <v>0</v>
          </cell>
          <cell r="Z3001" t="str">
            <v>Nil</v>
          </cell>
          <cell r="AA3001" t="str">
            <v>STC</v>
          </cell>
        </row>
        <row r="3002">
          <cell r="F3002" t="str">
            <v>I15010600076</v>
          </cell>
          <cell r="G3002" t="str">
            <v>PC03XX275DE</v>
          </cell>
          <cell r="H3002" t="str">
            <v>Item: PC03XX275DE / 8Y7GV1S / DELL POWEREDGE 2950</v>
          </cell>
          <cell r="I3002" t="str">
            <v>MWSHMA_HMA</v>
          </cell>
          <cell r="J3002">
            <v>0</v>
          </cell>
          <cell r="K3002">
            <v>0</v>
          </cell>
          <cell r="L3002">
            <v>0</v>
          </cell>
          <cell r="M3002">
            <v>0</v>
          </cell>
          <cell r="N3002" t="str">
            <v>ESS-JOPL</v>
          </cell>
          <cell r="O3002" t="str">
            <v>Only UM</v>
          </cell>
          <cell r="P3002">
            <v>1</v>
          </cell>
          <cell r="Q3002" t="str">
            <v>2601O57164463</v>
          </cell>
          <cell r="R3002">
            <v>1501</v>
          </cell>
          <cell r="S3002" t="str">
            <v>TMS</v>
          </cell>
          <cell r="T3002" t="str">
            <v>direct</v>
          </cell>
          <cell r="V3002" t="str">
            <v>nil</v>
          </cell>
          <cell r="W3002">
            <v>0</v>
          </cell>
          <cell r="X3002">
            <v>0</v>
          </cell>
          <cell r="Z3002" t="str">
            <v>Nil</v>
          </cell>
          <cell r="AA3002" t="str">
            <v>STC</v>
          </cell>
        </row>
        <row r="3003">
          <cell r="F3003" t="str">
            <v>I15010600076</v>
          </cell>
          <cell r="G3003" t="str">
            <v>PC03XX275DE</v>
          </cell>
          <cell r="H3003" t="str">
            <v>Item: PC03XX275DE / BY7GV1S / DELL POWEREDGE 2950</v>
          </cell>
          <cell r="I3003" t="str">
            <v>MWSHMA_HMA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 t="str">
            <v>ESS-JOPL</v>
          </cell>
          <cell r="O3003" t="str">
            <v>Only UM</v>
          </cell>
          <cell r="P3003">
            <v>1</v>
          </cell>
          <cell r="Q3003" t="str">
            <v>2601O57164463</v>
          </cell>
          <cell r="R3003">
            <v>1501</v>
          </cell>
          <cell r="S3003" t="str">
            <v>TMS</v>
          </cell>
          <cell r="T3003" t="str">
            <v>direct</v>
          </cell>
          <cell r="V3003" t="str">
            <v>nil</v>
          </cell>
          <cell r="W3003">
            <v>0</v>
          </cell>
          <cell r="X3003">
            <v>0</v>
          </cell>
          <cell r="Z3003" t="str">
            <v>Nil</v>
          </cell>
          <cell r="AA3003" t="str">
            <v>STC</v>
          </cell>
        </row>
        <row r="3004">
          <cell r="F3004" t="str">
            <v>I15010600076</v>
          </cell>
          <cell r="G3004" t="str">
            <v>PC1105180020</v>
          </cell>
          <cell r="H3004" t="str">
            <v>Item: PC1105180020 / JZCMX1S / DELL POWEREDGE R200</v>
          </cell>
          <cell r="I3004" t="str">
            <v>MWSHMA_HMA</v>
          </cell>
          <cell r="J3004">
            <v>0</v>
          </cell>
          <cell r="K3004">
            <v>0</v>
          </cell>
          <cell r="L3004">
            <v>0</v>
          </cell>
          <cell r="M3004">
            <v>0</v>
          </cell>
          <cell r="N3004" t="str">
            <v>ESS-JOPL</v>
          </cell>
          <cell r="O3004" t="str">
            <v>Only UM</v>
          </cell>
          <cell r="P3004">
            <v>1</v>
          </cell>
          <cell r="Q3004" t="str">
            <v>2601O57164463</v>
          </cell>
          <cell r="R3004">
            <v>1501</v>
          </cell>
          <cell r="S3004" t="str">
            <v>TMS</v>
          </cell>
          <cell r="T3004" t="str">
            <v>direct</v>
          </cell>
          <cell r="V3004" t="str">
            <v>nil</v>
          </cell>
          <cell r="W3004">
            <v>0</v>
          </cell>
          <cell r="X3004">
            <v>0</v>
          </cell>
          <cell r="Z3004" t="str">
            <v>Nil</v>
          </cell>
          <cell r="AA3004" t="str">
            <v>STC</v>
          </cell>
        </row>
        <row r="3005">
          <cell r="F3005" t="str">
            <v>I15010600076</v>
          </cell>
          <cell r="G3005" t="str">
            <v>PC03XX141HP</v>
          </cell>
          <cell r="H3005" t="str">
            <v>Item: PC03XX141HP / H1J9FSY114 / HP PROLIANT DL580 G2</v>
          </cell>
          <cell r="I3005" t="str">
            <v>MWSHMA_HMA</v>
          </cell>
          <cell r="J3005">
            <v>0</v>
          </cell>
          <cell r="K3005">
            <v>0</v>
          </cell>
          <cell r="L3005">
            <v>0</v>
          </cell>
          <cell r="M3005">
            <v>0</v>
          </cell>
          <cell r="N3005" t="str">
            <v>ESS-JOPL</v>
          </cell>
          <cell r="O3005" t="str">
            <v>Only UM</v>
          </cell>
          <cell r="P3005">
            <v>1</v>
          </cell>
          <cell r="Q3005" t="str">
            <v>2601O57164463</v>
          </cell>
          <cell r="R3005">
            <v>1501</v>
          </cell>
          <cell r="S3005" t="str">
            <v>TMS</v>
          </cell>
          <cell r="T3005" t="str">
            <v>direct</v>
          </cell>
          <cell r="V3005" t="str">
            <v>nil</v>
          </cell>
          <cell r="W3005">
            <v>0</v>
          </cell>
          <cell r="X3005">
            <v>0</v>
          </cell>
          <cell r="Z3005" t="str">
            <v>Nil</v>
          </cell>
          <cell r="AA3005" t="str">
            <v>STC</v>
          </cell>
        </row>
        <row r="3006">
          <cell r="F3006" t="str">
            <v>I15010600076</v>
          </cell>
          <cell r="G3006" t="str">
            <v>PC1202030031</v>
          </cell>
          <cell r="H3006" t="str">
            <v>Item: PC1202030031 / JS1003048099 / APC SMART-UPS XL</v>
          </cell>
          <cell r="I3006" t="str">
            <v>MWSHMA_HMA</v>
          </cell>
          <cell r="J3006">
            <v>0</v>
          </cell>
          <cell r="K3006">
            <v>0</v>
          </cell>
          <cell r="L3006">
            <v>0</v>
          </cell>
          <cell r="M3006">
            <v>0</v>
          </cell>
          <cell r="N3006" t="str">
            <v>ESS-JOPL</v>
          </cell>
          <cell r="O3006" t="str">
            <v>Only UM</v>
          </cell>
          <cell r="P3006">
            <v>1</v>
          </cell>
          <cell r="Q3006" t="str">
            <v>2601O57164463</v>
          </cell>
          <cell r="R3006">
            <v>1501</v>
          </cell>
          <cell r="S3006" t="str">
            <v>TMS</v>
          </cell>
          <cell r="T3006" t="str">
            <v>direct</v>
          </cell>
          <cell r="V3006" t="str">
            <v>nil</v>
          </cell>
          <cell r="W3006">
            <v>0</v>
          </cell>
          <cell r="X3006">
            <v>0</v>
          </cell>
          <cell r="Z3006" t="str">
            <v>Nil</v>
          </cell>
          <cell r="AA3006" t="str">
            <v>STC</v>
          </cell>
        </row>
        <row r="3007">
          <cell r="F3007" t="str">
            <v>I15010600076</v>
          </cell>
          <cell r="G3007" t="str">
            <v>PC1104080004</v>
          </cell>
          <cell r="H3007" t="str">
            <v>Item: PC1104080004 / SGA052004Z / MSA 1000</v>
          </cell>
          <cell r="I3007" t="str">
            <v>MWSHMA_HMA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 t="str">
            <v>ESS-JOPL</v>
          </cell>
          <cell r="O3007" t="str">
            <v>Only UM</v>
          </cell>
          <cell r="P3007">
            <v>1</v>
          </cell>
          <cell r="Q3007" t="str">
            <v>2601O57164463</v>
          </cell>
          <cell r="R3007">
            <v>1501</v>
          </cell>
          <cell r="S3007" t="str">
            <v>TMS</v>
          </cell>
          <cell r="T3007" t="str">
            <v>direct</v>
          </cell>
          <cell r="V3007" t="str">
            <v>nil</v>
          </cell>
          <cell r="W3007">
            <v>0</v>
          </cell>
          <cell r="X3007">
            <v>0</v>
          </cell>
          <cell r="Z3007" t="str">
            <v>Nil</v>
          </cell>
          <cell r="AA3007" t="str">
            <v>STC</v>
          </cell>
        </row>
        <row r="3008">
          <cell r="F3008" t="str">
            <v>I15010600076</v>
          </cell>
          <cell r="G3008" t="str">
            <v>PC03XX396HP</v>
          </cell>
          <cell r="H3008" t="str">
            <v>Item: PC03XX396HP / SGH012XFS4 / HP PROLIANT DL380 G6</v>
          </cell>
          <cell r="I3008" t="str">
            <v>MWSHMA_HMA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 t="str">
            <v>ESS-JOPL</v>
          </cell>
          <cell r="O3008" t="str">
            <v>Only UM</v>
          </cell>
          <cell r="P3008">
            <v>1</v>
          </cell>
          <cell r="Q3008" t="str">
            <v>2601O57164463</v>
          </cell>
          <cell r="R3008">
            <v>1501</v>
          </cell>
          <cell r="S3008" t="str">
            <v>TMS</v>
          </cell>
          <cell r="T3008" t="str">
            <v>direct</v>
          </cell>
          <cell r="V3008" t="str">
            <v>nil</v>
          </cell>
          <cell r="W3008">
            <v>0</v>
          </cell>
          <cell r="X3008">
            <v>0</v>
          </cell>
          <cell r="Z3008" t="str">
            <v>Nil</v>
          </cell>
          <cell r="AA3008" t="str">
            <v>STC</v>
          </cell>
        </row>
        <row r="3009">
          <cell r="F3009" t="str">
            <v>I15010600076</v>
          </cell>
          <cell r="G3009" t="str">
            <v>PC03XX052CQ</v>
          </cell>
          <cell r="H3009" t="str">
            <v>Item: PC03XX052CQ / H1JDKJN214 / HP Proliant DL380 G3</v>
          </cell>
          <cell r="I3009" t="str">
            <v>MWSHMA_HMA</v>
          </cell>
          <cell r="J3009">
            <v>0</v>
          </cell>
          <cell r="K3009">
            <v>0</v>
          </cell>
          <cell r="L3009">
            <v>0</v>
          </cell>
          <cell r="M3009">
            <v>0</v>
          </cell>
          <cell r="N3009" t="str">
            <v>ESS-JOPL</v>
          </cell>
          <cell r="O3009" t="str">
            <v>Only UM</v>
          </cell>
          <cell r="P3009">
            <v>1</v>
          </cell>
          <cell r="Q3009" t="str">
            <v>2601O57164463</v>
          </cell>
          <cell r="R3009">
            <v>1501</v>
          </cell>
          <cell r="S3009" t="str">
            <v>TMS</v>
          </cell>
          <cell r="T3009" t="str">
            <v>direct</v>
          </cell>
          <cell r="V3009" t="str">
            <v>nil</v>
          </cell>
          <cell r="W3009">
            <v>0</v>
          </cell>
          <cell r="X3009">
            <v>0</v>
          </cell>
          <cell r="Z3009" t="str">
            <v>Nil</v>
          </cell>
          <cell r="AA3009" t="str">
            <v>STC</v>
          </cell>
        </row>
        <row r="3010">
          <cell r="F3010" t="str">
            <v>I15010600076</v>
          </cell>
          <cell r="G3010" t="str">
            <v>PC03XX052CQ</v>
          </cell>
          <cell r="H3010" t="str">
            <v>Item: PC03XX052CQ / H1JAKJN214 / HP Proliant DL380 G3</v>
          </cell>
          <cell r="I3010" t="str">
            <v>MWSHMA_HMA</v>
          </cell>
          <cell r="J3010">
            <v>0</v>
          </cell>
          <cell r="K3010">
            <v>0</v>
          </cell>
          <cell r="L3010">
            <v>0</v>
          </cell>
          <cell r="M3010">
            <v>0</v>
          </cell>
          <cell r="N3010" t="str">
            <v>ESS-JOPL</v>
          </cell>
          <cell r="O3010" t="str">
            <v>Only UM</v>
          </cell>
          <cell r="P3010">
            <v>1</v>
          </cell>
          <cell r="Q3010" t="str">
            <v>2601O57164463</v>
          </cell>
          <cell r="R3010">
            <v>1501</v>
          </cell>
          <cell r="S3010" t="str">
            <v>TMS</v>
          </cell>
          <cell r="T3010" t="str">
            <v>direct</v>
          </cell>
          <cell r="V3010" t="str">
            <v>nil</v>
          </cell>
          <cell r="W3010">
            <v>0</v>
          </cell>
          <cell r="X3010">
            <v>0</v>
          </cell>
          <cell r="Z3010" t="str">
            <v>Nil</v>
          </cell>
          <cell r="AA3010" t="str">
            <v>STC</v>
          </cell>
        </row>
        <row r="3011">
          <cell r="F3011" t="str">
            <v>I15010600076</v>
          </cell>
          <cell r="G3011" t="str">
            <v>PC03XX183IB</v>
          </cell>
          <cell r="H3011" t="str">
            <v>Item: PC03XX183IB / 99D3369 / IBM X SERIES 346</v>
          </cell>
          <cell r="I3011" t="str">
            <v>MWSHMA_HMA</v>
          </cell>
          <cell r="J3011">
            <v>0</v>
          </cell>
          <cell r="K3011">
            <v>0</v>
          </cell>
          <cell r="L3011">
            <v>0</v>
          </cell>
          <cell r="M3011">
            <v>0</v>
          </cell>
          <cell r="N3011" t="str">
            <v>ESS-JOPL</v>
          </cell>
          <cell r="O3011" t="str">
            <v>Only UM</v>
          </cell>
          <cell r="P3011">
            <v>1</v>
          </cell>
          <cell r="Q3011" t="str">
            <v>2601O57164463</v>
          </cell>
          <cell r="R3011">
            <v>1501</v>
          </cell>
          <cell r="S3011" t="str">
            <v>TMS</v>
          </cell>
          <cell r="T3011" t="str">
            <v>direct</v>
          </cell>
          <cell r="V3011" t="str">
            <v>nil</v>
          </cell>
          <cell r="W3011">
            <v>0</v>
          </cell>
          <cell r="X3011">
            <v>0</v>
          </cell>
          <cell r="Z3011" t="str">
            <v>Nil</v>
          </cell>
          <cell r="AA3011" t="str">
            <v>STC</v>
          </cell>
        </row>
        <row r="3012">
          <cell r="F3012" t="str">
            <v>I15010600076</v>
          </cell>
          <cell r="G3012" t="str">
            <v>NH03XX231CC</v>
          </cell>
          <cell r="H3012" t="str">
            <v>Item: NH03XX231CC / FOC1619X39B / WS-C2960-48TT-L</v>
          </cell>
          <cell r="I3012" t="str">
            <v>MWSHMA_HMA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 t="str">
            <v>ESS-JOPL</v>
          </cell>
          <cell r="O3012" t="str">
            <v>Only UM</v>
          </cell>
          <cell r="P3012">
            <v>1</v>
          </cell>
          <cell r="Q3012" t="str">
            <v>2601O57164463</v>
          </cell>
          <cell r="R3012">
            <v>1501</v>
          </cell>
          <cell r="S3012" t="str">
            <v>TMS</v>
          </cell>
          <cell r="T3012" t="str">
            <v>direct</v>
          </cell>
          <cell r="V3012" t="str">
            <v>nil</v>
          </cell>
          <cell r="W3012">
            <v>0</v>
          </cell>
          <cell r="X3012">
            <v>0</v>
          </cell>
          <cell r="Z3012" t="str">
            <v>Nil</v>
          </cell>
          <cell r="AA3012" t="str">
            <v>STC</v>
          </cell>
        </row>
        <row r="3013">
          <cell r="F3013" t="str">
            <v>I15010600076</v>
          </cell>
          <cell r="G3013" t="str">
            <v>NH03XX231CC</v>
          </cell>
          <cell r="H3013" t="str">
            <v>Item: NH03XX231CC / FOC1619X3DH / WS-C2960-48TT-L</v>
          </cell>
          <cell r="I3013" t="str">
            <v>MWSHMA_HMA</v>
          </cell>
          <cell r="J3013">
            <v>0</v>
          </cell>
          <cell r="K3013">
            <v>0</v>
          </cell>
          <cell r="L3013">
            <v>0</v>
          </cell>
          <cell r="M3013">
            <v>0</v>
          </cell>
          <cell r="N3013" t="str">
            <v>ESS-JOPL</v>
          </cell>
          <cell r="O3013" t="str">
            <v>Only UM</v>
          </cell>
          <cell r="P3013">
            <v>1</v>
          </cell>
          <cell r="Q3013" t="str">
            <v>2601O57164463</v>
          </cell>
          <cell r="R3013">
            <v>1501</v>
          </cell>
          <cell r="S3013" t="str">
            <v>TMS</v>
          </cell>
          <cell r="T3013" t="str">
            <v>direct</v>
          </cell>
          <cell r="V3013" t="str">
            <v>nil</v>
          </cell>
          <cell r="W3013">
            <v>0</v>
          </cell>
          <cell r="X3013">
            <v>0</v>
          </cell>
          <cell r="Z3013" t="str">
            <v>Nil</v>
          </cell>
          <cell r="AA3013" t="str">
            <v>STC</v>
          </cell>
        </row>
        <row r="3014">
          <cell r="F3014" t="str">
            <v>I15012300090</v>
          </cell>
          <cell r="G3014" t="str">
            <v>PC1206150011</v>
          </cell>
          <cell r="H3014" t="str">
            <v>Item: PC1206150011 / 06VHNR7 / IBM SYSTEM X3650 M3</v>
          </cell>
          <cell r="I3014" t="str">
            <v>MWSHMA_HMA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 t="str">
            <v>ESS-JOPL</v>
          </cell>
          <cell r="O3014" t="str">
            <v>Only UM</v>
          </cell>
          <cell r="P3014">
            <v>1</v>
          </cell>
          <cell r="Q3014" t="str">
            <v>SBB2758872</v>
          </cell>
          <cell r="R3014">
            <v>1501</v>
          </cell>
          <cell r="S3014" t="str">
            <v>TMS</v>
          </cell>
          <cell r="T3014" t="str">
            <v>direct</v>
          </cell>
          <cell r="V3014" t="str">
            <v>nil</v>
          </cell>
          <cell r="W3014">
            <v>0</v>
          </cell>
          <cell r="X3014">
            <v>0</v>
          </cell>
          <cell r="Z3014" t="str">
            <v>Nil</v>
          </cell>
          <cell r="AA3014" t="str">
            <v>STC</v>
          </cell>
        </row>
        <row r="3015">
          <cell r="F3015" t="str">
            <v>I15012300090</v>
          </cell>
          <cell r="G3015" t="str">
            <v>PC1206150011</v>
          </cell>
          <cell r="H3015" t="str">
            <v>Item: PC1206150011 / 06AHNH0/7945 / IBM SYSTEM X3650 M3</v>
          </cell>
          <cell r="I3015" t="str">
            <v>MWSHMA_HMA</v>
          </cell>
          <cell r="J3015">
            <v>0</v>
          </cell>
          <cell r="K3015">
            <v>0</v>
          </cell>
          <cell r="L3015">
            <v>0</v>
          </cell>
          <cell r="M3015">
            <v>0</v>
          </cell>
          <cell r="N3015" t="str">
            <v>ESS-JOPL</v>
          </cell>
          <cell r="O3015" t="str">
            <v>Only UM</v>
          </cell>
          <cell r="P3015">
            <v>1</v>
          </cell>
          <cell r="Q3015" t="str">
            <v>SBB2758872</v>
          </cell>
          <cell r="R3015">
            <v>1501</v>
          </cell>
          <cell r="S3015" t="str">
            <v>TMS</v>
          </cell>
          <cell r="T3015" t="str">
            <v>direct</v>
          </cell>
          <cell r="V3015" t="str">
            <v>nil</v>
          </cell>
          <cell r="W3015">
            <v>0</v>
          </cell>
          <cell r="X3015">
            <v>0</v>
          </cell>
          <cell r="Z3015" t="str">
            <v>Nil</v>
          </cell>
          <cell r="AA3015" t="str">
            <v>STC</v>
          </cell>
        </row>
        <row r="3016">
          <cell r="F3016" t="str">
            <v>I15012300090</v>
          </cell>
          <cell r="G3016" t="str">
            <v>PC1206150011</v>
          </cell>
          <cell r="H3016" t="str">
            <v>Item: PC1206150011 / 06AHNG8/7945 / IBM SYSTEM X3650 M3</v>
          </cell>
          <cell r="I3016" t="str">
            <v>MWSHMA_HMA</v>
          </cell>
          <cell r="J3016">
            <v>0</v>
          </cell>
          <cell r="K3016">
            <v>0</v>
          </cell>
          <cell r="L3016">
            <v>0</v>
          </cell>
          <cell r="M3016">
            <v>0</v>
          </cell>
          <cell r="N3016" t="str">
            <v>ESS-JOPL</v>
          </cell>
          <cell r="O3016" t="str">
            <v>Only UM</v>
          </cell>
          <cell r="P3016">
            <v>1</v>
          </cell>
          <cell r="Q3016" t="str">
            <v>SBB2758872</v>
          </cell>
          <cell r="R3016">
            <v>1501</v>
          </cell>
          <cell r="S3016" t="str">
            <v>TMS</v>
          </cell>
          <cell r="T3016" t="str">
            <v>direct</v>
          </cell>
          <cell r="V3016" t="str">
            <v>nil</v>
          </cell>
          <cell r="W3016">
            <v>0</v>
          </cell>
          <cell r="X3016">
            <v>0</v>
          </cell>
          <cell r="Z3016" t="str">
            <v>Nil</v>
          </cell>
          <cell r="AA3016" t="str">
            <v>STC</v>
          </cell>
        </row>
        <row r="3017">
          <cell r="F3017" t="str">
            <v>I15012300090</v>
          </cell>
          <cell r="G3017" t="str">
            <v>PC1206150011</v>
          </cell>
          <cell r="H3017" t="str">
            <v>Item: PC1206150011 / 06ZYC82/7944 / IBM SYSTEM X3650 M3</v>
          </cell>
          <cell r="I3017" t="str">
            <v>MWSHMA_HMA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 t="str">
            <v>ESS-JOPL</v>
          </cell>
          <cell r="O3017" t="str">
            <v>Only UM</v>
          </cell>
          <cell r="P3017">
            <v>1</v>
          </cell>
          <cell r="Q3017" t="str">
            <v>SBB2758872</v>
          </cell>
          <cell r="R3017">
            <v>1501</v>
          </cell>
          <cell r="S3017" t="str">
            <v>TMS</v>
          </cell>
          <cell r="T3017" t="str">
            <v>direct</v>
          </cell>
          <cell r="V3017" t="str">
            <v>nil</v>
          </cell>
          <cell r="W3017">
            <v>0</v>
          </cell>
          <cell r="X3017">
            <v>0</v>
          </cell>
          <cell r="Z3017" t="str">
            <v>Nil</v>
          </cell>
          <cell r="AA3017" t="str">
            <v>STC</v>
          </cell>
        </row>
        <row r="3018">
          <cell r="F3018" t="str">
            <v>I15012300090</v>
          </cell>
          <cell r="G3018" t="str">
            <v>PC1206150011</v>
          </cell>
          <cell r="H3018" t="str">
            <v>Item: PC1206150011 / 06EFLX1 / IBM SYSTEM X3650 M3</v>
          </cell>
          <cell r="I3018" t="str">
            <v>MWSHMA_HMA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 t="str">
            <v>ESS-JOPL</v>
          </cell>
          <cell r="O3018" t="str">
            <v>Only UM</v>
          </cell>
          <cell r="P3018">
            <v>1</v>
          </cell>
          <cell r="Q3018" t="str">
            <v>SBB2758872</v>
          </cell>
          <cell r="R3018">
            <v>1501</v>
          </cell>
          <cell r="S3018" t="str">
            <v>TMS</v>
          </cell>
          <cell r="T3018" t="str">
            <v>direct</v>
          </cell>
          <cell r="V3018" t="str">
            <v>nil</v>
          </cell>
          <cell r="W3018">
            <v>0</v>
          </cell>
          <cell r="X3018">
            <v>0</v>
          </cell>
          <cell r="Z3018" t="str">
            <v>Nil</v>
          </cell>
          <cell r="AA3018" t="str">
            <v>STC</v>
          </cell>
        </row>
        <row r="3019">
          <cell r="F3019" t="str">
            <v>I15012300090</v>
          </cell>
          <cell r="G3019" t="str">
            <v>PC03BA284IB</v>
          </cell>
          <cell r="H3019" t="str">
            <v>Item: PC03BA284IB / 1S1746C2A13D21T1 / ***IBM SYSTEM STORAGE DS3512</v>
          </cell>
          <cell r="I3019" t="str">
            <v>MWSHMA_HMA</v>
          </cell>
          <cell r="J3019">
            <v>0</v>
          </cell>
          <cell r="K3019">
            <v>0</v>
          </cell>
          <cell r="L3019">
            <v>0</v>
          </cell>
          <cell r="M3019">
            <v>0</v>
          </cell>
          <cell r="N3019" t="str">
            <v>ESS-JOPL</v>
          </cell>
          <cell r="O3019" t="str">
            <v>Only UM</v>
          </cell>
          <cell r="P3019">
            <v>1</v>
          </cell>
          <cell r="Q3019" t="str">
            <v>SBB2758872</v>
          </cell>
          <cell r="R3019">
            <v>1501</v>
          </cell>
          <cell r="S3019" t="str">
            <v>TMS</v>
          </cell>
          <cell r="T3019" t="str">
            <v>direct</v>
          </cell>
          <cell r="V3019" t="str">
            <v>nil</v>
          </cell>
          <cell r="W3019">
            <v>0</v>
          </cell>
          <cell r="X3019">
            <v>0</v>
          </cell>
          <cell r="Z3019" t="str">
            <v>Nil</v>
          </cell>
          <cell r="AA3019" t="str">
            <v>STC</v>
          </cell>
        </row>
        <row r="3020">
          <cell r="F3020" t="str">
            <v>I15010900103</v>
          </cell>
          <cell r="G3020" t="str">
            <v>ONSITE_SUPPORT</v>
          </cell>
          <cell r="H3020" t="str">
            <v>Onsite Support Services</v>
          </cell>
          <cell r="J3020">
            <v>0</v>
          </cell>
          <cell r="K3020">
            <v>0</v>
          </cell>
          <cell r="L3020">
            <v>0</v>
          </cell>
          <cell r="M3020">
            <v>0</v>
          </cell>
          <cell r="N3020" t="str">
            <v>DPS-JOPL</v>
          </cell>
          <cell r="O3020" t="str">
            <v>MISCELLANCEOUS</v>
          </cell>
          <cell r="P3020">
            <v>6</v>
          </cell>
          <cell r="R3020">
            <v>1501</v>
          </cell>
          <cell r="S3020" t="str">
            <v>TMS</v>
          </cell>
          <cell r="T3020" t="str">
            <v>direct</v>
          </cell>
          <cell r="V3020" t="str">
            <v>nil</v>
          </cell>
          <cell r="W3020">
            <v>0</v>
          </cell>
          <cell r="X3020">
            <v>0</v>
          </cell>
          <cell r="Z3020" t="str">
            <v>IIPS</v>
          </cell>
          <cell r="AA3020" t="str">
            <v>OTH</v>
          </cell>
        </row>
        <row r="3021">
          <cell r="F3021" t="str">
            <v>I15010900103</v>
          </cell>
          <cell r="G3021" t="str">
            <v>TAXI_EXP</v>
          </cell>
          <cell r="H3021" t="str">
            <v>Taxi Expenses</v>
          </cell>
          <cell r="J3021">
            <v>0</v>
          </cell>
          <cell r="K3021">
            <v>0</v>
          </cell>
          <cell r="L3021">
            <v>0</v>
          </cell>
          <cell r="M3021">
            <v>19.760000000000002</v>
          </cell>
          <cell r="N3021" t="str">
            <v>DPS-JOPL</v>
          </cell>
          <cell r="O3021" t="str">
            <v>MISCELLANCEOUS</v>
          </cell>
          <cell r="P3021">
            <v>1</v>
          </cell>
          <cell r="R3021">
            <v>1501</v>
          </cell>
          <cell r="S3021" t="str">
            <v>TMS</v>
          </cell>
          <cell r="T3021" t="str">
            <v>direct</v>
          </cell>
          <cell r="V3021" t="str">
            <v>nil</v>
          </cell>
          <cell r="W3021">
            <v>0</v>
          </cell>
          <cell r="X3021">
            <v>0</v>
          </cell>
          <cell r="Z3021" t="str">
            <v>Exp</v>
          </cell>
          <cell r="AA3021" t="str">
            <v>OTH</v>
          </cell>
        </row>
        <row r="3022">
          <cell r="F3022" t="str">
            <v>I15010900103</v>
          </cell>
          <cell r="G3022" t="str">
            <v>TAXI_EXP</v>
          </cell>
          <cell r="H3022" t="str">
            <v>Taxi Expenses</v>
          </cell>
          <cell r="J3022">
            <v>0</v>
          </cell>
          <cell r="K3022">
            <v>0</v>
          </cell>
          <cell r="L3022">
            <v>0</v>
          </cell>
          <cell r="M3022">
            <v>20.75</v>
          </cell>
          <cell r="N3022" t="str">
            <v>DPS-JOPL</v>
          </cell>
          <cell r="O3022" t="str">
            <v>MISCELLANCEOUS</v>
          </cell>
          <cell r="P3022">
            <v>1</v>
          </cell>
          <cell r="R3022">
            <v>1501</v>
          </cell>
          <cell r="S3022" t="str">
            <v>TMS</v>
          </cell>
          <cell r="T3022" t="str">
            <v>direct</v>
          </cell>
          <cell r="V3022" t="str">
            <v>nil</v>
          </cell>
          <cell r="W3022">
            <v>0</v>
          </cell>
          <cell r="X3022">
            <v>0</v>
          </cell>
          <cell r="Z3022" t="str">
            <v>Exp</v>
          </cell>
          <cell r="AA3022" t="str">
            <v>OTH</v>
          </cell>
        </row>
        <row r="3023">
          <cell r="F3023" t="str">
            <v>I15010900103</v>
          </cell>
          <cell r="G3023" t="str">
            <v>TAXI_EXP</v>
          </cell>
          <cell r="H3023" t="str">
            <v>Taxi Expenses</v>
          </cell>
          <cell r="J3023">
            <v>0</v>
          </cell>
          <cell r="K3023">
            <v>0</v>
          </cell>
          <cell r="L3023">
            <v>0</v>
          </cell>
          <cell r="M3023">
            <v>11.21</v>
          </cell>
          <cell r="N3023" t="str">
            <v>DPS-JOPL</v>
          </cell>
          <cell r="O3023" t="str">
            <v>MISCELLANCEOUS</v>
          </cell>
          <cell r="P3023">
            <v>1</v>
          </cell>
          <cell r="R3023">
            <v>1501</v>
          </cell>
          <cell r="S3023" t="str">
            <v>TMS</v>
          </cell>
          <cell r="T3023" t="str">
            <v>direct</v>
          </cell>
          <cell r="V3023" t="str">
            <v>nil</v>
          </cell>
          <cell r="W3023">
            <v>0</v>
          </cell>
          <cell r="X3023">
            <v>0</v>
          </cell>
          <cell r="Z3023" t="str">
            <v>Exp</v>
          </cell>
          <cell r="AA3023" t="str">
            <v>OTH</v>
          </cell>
        </row>
        <row r="3024">
          <cell r="F3024" t="str">
            <v>I15012700090</v>
          </cell>
          <cell r="G3024" t="str">
            <v>PROFESSIONAL_SVC</v>
          </cell>
          <cell r="H3024" t="str">
            <v>PROFESSIONAL SERVICES</v>
          </cell>
          <cell r="J3024">
            <v>0</v>
          </cell>
          <cell r="K3024">
            <v>0</v>
          </cell>
          <cell r="L3024">
            <v>14.25</v>
          </cell>
          <cell r="M3024">
            <v>0</v>
          </cell>
          <cell r="N3024" t="str">
            <v>DPS-JOPL</v>
          </cell>
          <cell r="O3024" t="str">
            <v>PROFESSIONAL SALES</v>
          </cell>
          <cell r="P3024">
            <v>1</v>
          </cell>
          <cell r="Q3024" t="str">
            <v>MPO1344/14</v>
          </cell>
          <cell r="R3024">
            <v>1501</v>
          </cell>
          <cell r="S3024" t="str">
            <v>TMS</v>
          </cell>
          <cell r="T3024" t="str">
            <v>direct</v>
          </cell>
          <cell r="V3024" t="str">
            <v>SBM 2.1 IIPS</v>
          </cell>
          <cell r="W3024">
            <v>0</v>
          </cell>
          <cell r="X3024">
            <v>0</v>
          </cell>
          <cell r="Z3024" t="str">
            <v>IIPS</v>
          </cell>
          <cell r="AA3024" t="str">
            <v>STC</v>
          </cell>
        </row>
        <row r="3025">
          <cell r="F3025" t="str">
            <v>I15011200212</v>
          </cell>
          <cell r="G3025" t="str">
            <v>Helpdesk_Support</v>
          </cell>
          <cell r="H3025" t="str">
            <v>Helpdesk Support</v>
          </cell>
          <cell r="J3025">
            <v>0</v>
          </cell>
          <cell r="K3025">
            <v>0</v>
          </cell>
          <cell r="L3025">
            <v>0</v>
          </cell>
          <cell r="M3025">
            <v>0</v>
          </cell>
          <cell r="N3025" t="str">
            <v>DPS-JOPL</v>
          </cell>
          <cell r="O3025" t="str">
            <v>IDA_TENDER_1169</v>
          </cell>
          <cell r="P3025">
            <v>0</v>
          </cell>
          <cell r="R3025">
            <v>1501</v>
          </cell>
          <cell r="S3025" t="str">
            <v>TMS</v>
          </cell>
          <cell r="T3025" t="str">
            <v>direct</v>
          </cell>
          <cell r="V3025" t="str">
            <v>nil</v>
          </cell>
          <cell r="W3025">
            <v>0</v>
          </cell>
          <cell r="X3025">
            <v>0</v>
          </cell>
          <cell r="Z3025" t="str">
            <v>SVC</v>
          </cell>
          <cell r="AA3025" t="str">
            <v/>
          </cell>
        </row>
        <row r="3026">
          <cell r="F3026" t="str">
            <v>I15011300078</v>
          </cell>
          <cell r="G3026" t="str">
            <v>HP_ASP_Billing</v>
          </cell>
          <cell r="H3026" t="str">
            <v>HP_ASP_Billing</v>
          </cell>
          <cell r="J3026">
            <v>485.81</v>
          </cell>
          <cell r="K3026">
            <v>0</v>
          </cell>
          <cell r="L3026">
            <v>15</v>
          </cell>
          <cell r="M3026">
            <v>0</v>
          </cell>
          <cell r="N3026" t="str">
            <v>DPS-JOPL</v>
          </cell>
          <cell r="O3026" t="str">
            <v>CHARGEABLE CALL</v>
          </cell>
          <cell r="P3026">
            <v>1</v>
          </cell>
          <cell r="Q3026" t="str">
            <v>6997091344</v>
          </cell>
          <cell r="R3026">
            <v>1501</v>
          </cell>
          <cell r="S3026" t="str">
            <v>TMS</v>
          </cell>
          <cell r="T3026" t="str">
            <v>direct</v>
          </cell>
          <cell r="V3026" t="str">
            <v>non comm</v>
          </cell>
          <cell r="W3026">
            <v>0</v>
          </cell>
          <cell r="X3026">
            <v>0</v>
          </cell>
          <cell r="Z3026" t="str">
            <v>SVC</v>
          </cell>
          <cell r="AA3026" t="str">
            <v>OTH</v>
          </cell>
        </row>
        <row r="3027">
          <cell r="F3027" t="str">
            <v>I15010600076</v>
          </cell>
          <cell r="G3027" t="str">
            <v>NH03XX231CC</v>
          </cell>
          <cell r="H3027" t="str">
            <v>Item: NH03XX231CC / FOC1619X3E3 / WS-C2960-48TT-L</v>
          </cell>
          <cell r="I3027" t="str">
            <v>MWSHMA_HMA</v>
          </cell>
          <cell r="J3027">
            <v>0</v>
          </cell>
          <cell r="K3027">
            <v>0</v>
          </cell>
          <cell r="L3027">
            <v>0</v>
          </cell>
          <cell r="M3027">
            <v>0</v>
          </cell>
          <cell r="N3027" t="str">
            <v>ESS-JOPL</v>
          </cell>
          <cell r="O3027" t="str">
            <v>Only UM</v>
          </cell>
          <cell r="P3027">
            <v>1</v>
          </cell>
          <cell r="Q3027" t="str">
            <v>2601O57164463</v>
          </cell>
          <cell r="R3027">
            <v>1501</v>
          </cell>
          <cell r="S3027" t="str">
            <v>TMS</v>
          </cell>
          <cell r="T3027" t="str">
            <v>direct</v>
          </cell>
          <cell r="V3027" t="str">
            <v>nil</v>
          </cell>
          <cell r="W3027">
            <v>0</v>
          </cell>
          <cell r="X3027">
            <v>0</v>
          </cell>
          <cell r="Z3027" t="str">
            <v>Nil</v>
          </cell>
          <cell r="AA3027" t="str">
            <v>STC</v>
          </cell>
        </row>
        <row r="3028">
          <cell r="F3028" t="str">
            <v>I15010600076</v>
          </cell>
          <cell r="G3028" t="str">
            <v>NH03XX231CC</v>
          </cell>
          <cell r="H3028" t="str">
            <v>Item: NH03XX231CC / FOC1619Z18T / WS-C2960-48TT-L</v>
          </cell>
          <cell r="I3028" t="str">
            <v>MWSHMA_HMA</v>
          </cell>
          <cell r="J3028">
            <v>0</v>
          </cell>
          <cell r="K3028">
            <v>0</v>
          </cell>
          <cell r="L3028">
            <v>0</v>
          </cell>
          <cell r="M3028">
            <v>0</v>
          </cell>
          <cell r="N3028" t="str">
            <v>ESS-JOPL</v>
          </cell>
          <cell r="O3028" t="str">
            <v>Only UM</v>
          </cell>
          <cell r="P3028">
            <v>1</v>
          </cell>
          <cell r="Q3028" t="str">
            <v>2601O57164463</v>
          </cell>
          <cell r="R3028">
            <v>1501</v>
          </cell>
          <cell r="S3028" t="str">
            <v>TMS</v>
          </cell>
          <cell r="T3028" t="str">
            <v>direct</v>
          </cell>
          <cell r="V3028" t="str">
            <v>nil</v>
          </cell>
          <cell r="W3028">
            <v>0</v>
          </cell>
          <cell r="X3028">
            <v>0</v>
          </cell>
          <cell r="Z3028" t="str">
            <v>Nil</v>
          </cell>
          <cell r="AA3028" t="str">
            <v>STC</v>
          </cell>
        </row>
        <row r="3029">
          <cell r="F3029" t="str">
            <v>I15010600076</v>
          </cell>
          <cell r="G3029" t="str">
            <v>PC1204300004</v>
          </cell>
          <cell r="H3029" t="str">
            <v>Item: PC1204300004 / CKQG32S / POWEREDGE M610</v>
          </cell>
          <cell r="I3029" t="str">
            <v>MWSHMA_HMA</v>
          </cell>
          <cell r="J3029">
            <v>0</v>
          </cell>
          <cell r="K3029">
            <v>0</v>
          </cell>
          <cell r="L3029">
            <v>0</v>
          </cell>
          <cell r="M3029">
            <v>0</v>
          </cell>
          <cell r="N3029" t="str">
            <v>ESS-JOPL</v>
          </cell>
          <cell r="O3029" t="str">
            <v>Only UM</v>
          </cell>
          <cell r="P3029">
            <v>1</v>
          </cell>
          <cell r="Q3029" t="str">
            <v>2601O57164463</v>
          </cell>
          <cell r="R3029">
            <v>1501</v>
          </cell>
          <cell r="S3029" t="str">
            <v>TMS</v>
          </cell>
          <cell r="T3029" t="str">
            <v>direct</v>
          </cell>
          <cell r="V3029" t="str">
            <v>nil</v>
          </cell>
          <cell r="W3029">
            <v>0</v>
          </cell>
          <cell r="X3029">
            <v>0</v>
          </cell>
          <cell r="Z3029" t="str">
            <v>Nil</v>
          </cell>
          <cell r="AA3029" t="str">
            <v>STC</v>
          </cell>
        </row>
        <row r="3030">
          <cell r="F3030" t="str">
            <v>I15010600076</v>
          </cell>
          <cell r="G3030" t="str">
            <v>PC1204300004</v>
          </cell>
          <cell r="H3030" t="str">
            <v>Item: PC1204300004 / HCX952S / POWEREDGE M610</v>
          </cell>
          <cell r="I3030" t="str">
            <v>MWSHMA_HMA</v>
          </cell>
          <cell r="J3030">
            <v>0</v>
          </cell>
          <cell r="K3030">
            <v>0</v>
          </cell>
          <cell r="L3030">
            <v>0</v>
          </cell>
          <cell r="M3030">
            <v>0</v>
          </cell>
          <cell r="N3030" t="str">
            <v>ESS-JOPL</v>
          </cell>
          <cell r="O3030" t="str">
            <v>Only UM</v>
          </cell>
          <cell r="P3030">
            <v>1</v>
          </cell>
          <cell r="Q3030" t="str">
            <v>2601O57164463</v>
          </cell>
          <cell r="R3030">
            <v>1501</v>
          </cell>
          <cell r="S3030" t="str">
            <v>TMS</v>
          </cell>
          <cell r="T3030" t="str">
            <v>direct</v>
          </cell>
          <cell r="V3030" t="str">
            <v>nil</v>
          </cell>
          <cell r="W3030">
            <v>0</v>
          </cell>
          <cell r="X3030">
            <v>0</v>
          </cell>
          <cell r="Z3030" t="str">
            <v>Nil</v>
          </cell>
          <cell r="AA3030" t="str">
            <v>STC</v>
          </cell>
        </row>
        <row r="3031">
          <cell r="F3031" t="str">
            <v>I15010600076</v>
          </cell>
          <cell r="G3031" t="str">
            <v>PC1204300001</v>
          </cell>
          <cell r="H3031" t="str">
            <v>Item: PC1204300001 / C6L612S / DELL POWEREDGE M600</v>
          </cell>
          <cell r="I3031" t="str">
            <v>MWSHMA_HMA</v>
          </cell>
          <cell r="J3031">
            <v>0</v>
          </cell>
          <cell r="K3031">
            <v>0</v>
          </cell>
          <cell r="L3031">
            <v>0</v>
          </cell>
          <cell r="M3031">
            <v>0</v>
          </cell>
          <cell r="N3031" t="str">
            <v>ESS-JOPL</v>
          </cell>
          <cell r="O3031" t="str">
            <v>Only UM</v>
          </cell>
          <cell r="P3031">
            <v>1</v>
          </cell>
          <cell r="Q3031" t="str">
            <v>2601O57164463</v>
          </cell>
          <cell r="R3031">
            <v>1501</v>
          </cell>
          <cell r="S3031" t="str">
            <v>TMS</v>
          </cell>
          <cell r="T3031" t="str">
            <v>direct</v>
          </cell>
          <cell r="V3031" t="str">
            <v>nil</v>
          </cell>
          <cell r="W3031">
            <v>0</v>
          </cell>
          <cell r="X3031">
            <v>0</v>
          </cell>
          <cell r="Z3031" t="str">
            <v>Nil</v>
          </cell>
          <cell r="AA3031" t="str">
            <v>STC</v>
          </cell>
        </row>
        <row r="3032">
          <cell r="F3032" t="str">
            <v>I15010600076</v>
          </cell>
          <cell r="G3032" t="str">
            <v>PC1204300004</v>
          </cell>
          <cell r="H3032" t="str">
            <v>Item: PC1204300004 / 957R22S / POWEREDGE M610</v>
          </cell>
          <cell r="I3032" t="str">
            <v>MWSHMA_HMA</v>
          </cell>
          <cell r="J3032">
            <v>0</v>
          </cell>
          <cell r="K3032">
            <v>0</v>
          </cell>
          <cell r="L3032">
            <v>0</v>
          </cell>
          <cell r="M3032">
            <v>0</v>
          </cell>
          <cell r="N3032" t="str">
            <v>ESS-JOPL</v>
          </cell>
          <cell r="O3032" t="str">
            <v>Only UM</v>
          </cell>
          <cell r="P3032">
            <v>1</v>
          </cell>
          <cell r="Q3032" t="str">
            <v>2601O57164463</v>
          </cell>
          <cell r="R3032">
            <v>1501</v>
          </cell>
          <cell r="S3032" t="str">
            <v>TMS</v>
          </cell>
          <cell r="T3032" t="str">
            <v>direct</v>
          </cell>
          <cell r="V3032" t="str">
            <v>nil</v>
          </cell>
          <cell r="W3032">
            <v>0</v>
          </cell>
          <cell r="X3032">
            <v>0</v>
          </cell>
          <cell r="Z3032" t="str">
            <v>Nil</v>
          </cell>
          <cell r="AA3032" t="str">
            <v>STC</v>
          </cell>
        </row>
        <row r="3033">
          <cell r="F3033" t="str">
            <v>I15010600076</v>
          </cell>
          <cell r="G3033" t="str">
            <v>PC1204300004</v>
          </cell>
          <cell r="H3033" t="str">
            <v>Item: PC1204300004 / C57R22S / POWEREDGE M610</v>
          </cell>
          <cell r="I3033" t="str">
            <v>MWSHMA_HMA</v>
          </cell>
          <cell r="J3033">
            <v>0</v>
          </cell>
          <cell r="K3033">
            <v>0</v>
          </cell>
          <cell r="L3033">
            <v>0</v>
          </cell>
          <cell r="M3033">
            <v>0</v>
          </cell>
          <cell r="N3033" t="str">
            <v>ESS-JOPL</v>
          </cell>
          <cell r="O3033" t="str">
            <v>Only UM</v>
          </cell>
          <cell r="P3033">
            <v>1</v>
          </cell>
          <cell r="Q3033" t="str">
            <v>2601O57164463</v>
          </cell>
          <cell r="R3033">
            <v>1501</v>
          </cell>
          <cell r="S3033" t="str">
            <v>TMS</v>
          </cell>
          <cell r="T3033" t="str">
            <v>direct</v>
          </cell>
          <cell r="V3033" t="str">
            <v>nil</v>
          </cell>
          <cell r="W3033">
            <v>0</v>
          </cell>
          <cell r="X3033">
            <v>0</v>
          </cell>
          <cell r="Z3033" t="str">
            <v>Nil</v>
          </cell>
          <cell r="AA3033" t="str">
            <v>STC</v>
          </cell>
        </row>
        <row r="3034">
          <cell r="F3034" t="str">
            <v>I15010600076</v>
          </cell>
          <cell r="G3034" t="str">
            <v>PC1204300005</v>
          </cell>
          <cell r="H3034" t="str">
            <v>Item: PC1204300005 / B6L612S / POWEREDGE M1000E</v>
          </cell>
          <cell r="I3034" t="str">
            <v>MWSHMA_HMA</v>
          </cell>
          <cell r="J3034">
            <v>0</v>
          </cell>
          <cell r="K3034">
            <v>0</v>
          </cell>
          <cell r="L3034">
            <v>0</v>
          </cell>
          <cell r="M3034">
            <v>0</v>
          </cell>
          <cell r="N3034" t="str">
            <v>ESS-JOPL</v>
          </cell>
          <cell r="O3034" t="str">
            <v>Only UM</v>
          </cell>
          <cell r="P3034">
            <v>1</v>
          </cell>
          <cell r="Q3034" t="str">
            <v>2601O57164463</v>
          </cell>
          <cell r="R3034">
            <v>1501</v>
          </cell>
          <cell r="S3034" t="str">
            <v>TMS</v>
          </cell>
          <cell r="T3034" t="str">
            <v>direct</v>
          </cell>
          <cell r="V3034" t="str">
            <v>nil</v>
          </cell>
          <cell r="W3034">
            <v>0</v>
          </cell>
          <cell r="X3034">
            <v>0</v>
          </cell>
          <cell r="Z3034" t="str">
            <v>Nil</v>
          </cell>
          <cell r="AA3034" t="str">
            <v>STC</v>
          </cell>
        </row>
        <row r="3035">
          <cell r="F3035" t="str">
            <v>I15010600076</v>
          </cell>
          <cell r="G3035" t="str">
            <v>PC03BA031HP</v>
          </cell>
          <cell r="H3035" t="str">
            <v>Item: PC03BA031HP / TWT502003S / HP PROLIANT DL360 G4</v>
          </cell>
          <cell r="I3035" t="str">
            <v>MWSHMA_HMA</v>
          </cell>
          <cell r="J3035">
            <v>0</v>
          </cell>
          <cell r="K3035">
            <v>0</v>
          </cell>
          <cell r="L3035">
            <v>0</v>
          </cell>
          <cell r="M3035">
            <v>0</v>
          </cell>
          <cell r="N3035" t="str">
            <v>ESS-JOPL</v>
          </cell>
          <cell r="O3035" t="str">
            <v>Only UM</v>
          </cell>
          <cell r="P3035">
            <v>1</v>
          </cell>
          <cell r="Q3035" t="str">
            <v>2601O57164463</v>
          </cell>
          <cell r="R3035">
            <v>1501</v>
          </cell>
          <cell r="S3035" t="str">
            <v>TMS</v>
          </cell>
          <cell r="T3035" t="str">
            <v>direct</v>
          </cell>
          <cell r="V3035" t="str">
            <v>nil</v>
          </cell>
          <cell r="W3035">
            <v>0</v>
          </cell>
          <cell r="X3035">
            <v>0</v>
          </cell>
          <cell r="Z3035" t="str">
            <v>Nil</v>
          </cell>
          <cell r="AA3035" t="str">
            <v>STC</v>
          </cell>
        </row>
        <row r="3036">
          <cell r="F3036" t="str">
            <v>I15012300090</v>
          </cell>
          <cell r="G3036" t="str">
            <v>PC1206150011</v>
          </cell>
          <cell r="H3036" t="str">
            <v>Item: PC1206150011 / 99BABV2 / IBM SYSTEM X3650 M3</v>
          </cell>
          <cell r="I3036" t="str">
            <v>MWSHMA_HMA</v>
          </cell>
          <cell r="J3036">
            <v>0</v>
          </cell>
          <cell r="K3036">
            <v>0</v>
          </cell>
          <cell r="L3036">
            <v>0</v>
          </cell>
          <cell r="M3036">
            <v>0</v>
          </cell>
          <cell r="N3036" t="str">
            <v>ESS-JOPL</v>
          </cell>
          <cell r="O3036" t="str">
            <v>Only UM</v>
          </cell>
          <cell r="P3036">
            <v>1</v>
          </cell>
          <cell r="Q3036" t="str">
            <v>SBB2758872</v>
          </cell>
          <cell r="R3036">
            <v>1501</v>
          </cell>
          <cell r="S3036" t="str">
            <v>TMS</v>
          </cell>
          <cell r="T3036" t="str">
            <v>direct</v>
          </cell>
          <cell r="V3036" t="str">
            <v>nil</v>
          </cell>
          <cell r="W3036">
            <v>0</v>
          </cell>
          <cell r="X3036">
            <v>0</v>
          </cell>
          <cell r="Z3036" t="str">
            <v>Nil</v>
          </cell>
          <cell r="AA3036" t="str">
            <v>STC</v>
          </cell>
        </row>
        <row r="3037">
          <cell r="F3037" t="str">
            <v>I15012300090</v>
          </cell>
          <cell r="G3037" t="str">
            <v>PC13FM019IB</v>
          </cell>
          <cell r="H3037" t="str">
            <v>Item: PC13FM019IB / 3573L2U/78L4561 / IBM TS3100 TAPE LIBRARY</v>
          </cell>
          <cell r="I3037" t="str">
            <v>MWSHMA_HMA</v>
          </cell>
          <cell r="J3037">
            <v>0</v>
          </cell>
          <cell r="K3037">
            <v>0</v>
          </cell>
          <cell r="L3037">
            <v>0</v>
          </cell>
          <cell r="M3037">
            <v>0</v>
          </cell>
          <cell r="N3037" t="str">
            <v>ESS-JOPL</v>
          </cell>
          <cell r="O3037" t="str">
            <v>Only UM</v>
          </cell>
          <cell r="P3037">
            <v>1</v>
          </cell>
          <cell r="Q3037" t="str">
            <v>SBB2758872</v>
          </cell>
          <cell r="R3037">
            <v>1501</v>
          </cell>
          <cell r="S3037" t="str">
            <v>TMS</v>
          </cell>
          <cell r="T3037" t="str">
            <v>direct</v>
          </cell>
          <cell r="V3037" t="str">
            <v>nil</v>
          </cell>
          <cell r="W3037">
            <v>0</v>
          </cell>
          <cell r="X3037">
            <v>0</v>
          </cell>
          <cell r="Z3037" t="str">
            <v>Nil</v>
          </cell>
          <cell r="AA3037" t="str">
            <v>STC</v>
          </cell>
        </row>
        <row r="3038">
          <cell r="F3038" t="str">
            <v>I15012300090</v>
          </cell>
          <cell r="G3038" t="str">
            <v>PC1410150020</v>
          </cell>
          <cell r="H3038" t="str">
            <v>Item: PC1410150020 / 99L4837 / IBM SYSTEM X3650 M3</v>
          </cell>
          <cell r="I3038" t="str">
            <v>MWSHMA_HMA</v>
          </cell>
          <cell r="J3038">
            <v>0</v>
          </cell>
          <cell r="K3038">
            <v>0</v>
          </cell>
          <cell r="L3038">
            <v>0</v>
          </cell>
          <cell r="M3038">
            <v>0</v>
          </cell>
          <cell r="N3038" t="str">
            <v>ESS-JOPL</v>
          </cell>
          <cell r="O3038" t="str">
            <v>Only UM</v>
          </cell>
          <cell r="P3038">
            <v>1</v>
          </cell>
          <cell r="Q3038" t="str">
            <v>SBB2758872</v>
          </cell>
          <cell r="R3038">
            <v>1501</v>
          </cell>
          <cell r="S3038" t="str">
            <v>TMS</v>
          </cell>
          <cell r="T3038" t="str">
            <v>direct</v>
          </cell>
          <cell r="V3038" t="str">
            <v>nil</v>
          </cell>
          <cell r="W3038">
            <v>0</v>
          </cell>
          <cell r="X3038">
            <v>0</v>
          </cell>
          <cell r="Z3038" t="str">
            <v>Nil</v>
          </cell>
          <cell r="AA3038" t="str">
            <v>STC</v>
          </cell>
        </row>
        <row r="3039">
          <cell r="F3039" t="str">
            <v>I15012200056</v>
          </cell>
          <cell r="G3039" t="str">
            <v>ONSITE_SUPPORT</v>
          </cell>
          <cell r="H3039" t="str">
            <v>Onsite Support Services</v>
          </cell>
          <cell r="J3039">
            <v>0</v>
          </cell>
          <cell r="K3039">
            <v>0</v>
          </cell>
          <cell r="L3039">
            <v>14.25</v>
          </cell>
          <cell r="M3039">
            <v>0</v>
          </cell>
          <cell r="N3039" t="str">
            <v>DPS-JOPL</v>
          </cell>
          <cell r="O3039" t="str">
            <v>PROFESSIONAL SALES</v>
          </cell>
          <cell r="P3039">
            <v>1</v>
          </cell>
          <cell r="Q3039" t="str">
            <v>PMONPSEPO14000276</v>
          </cell>
          <cell r="R3039">
            <v>1501</v>
          </cell>
          <cell r="S3039" t="str">
            <v>TMS</v>
          </cell>
          <cell r="T3039" t="str">
            <v>direct</v>
          </cell>
          <cell r="V3039" t="str">
            <v>SBM 2.1 IIPS</v>
          </cell>
          <cell r="W3039">
            <v>0</v>
          </cell>
          <cell r="X3039">
            <v>0</v>
          </cell>
          <cell r="Z3039" t="str">
            <v>IIPS</v>
          </cell>
          <cell r="AA3039" t="str">
            <v>PUB</v>
          </cell>
        </row>
        <row r="3040">
          <cell r="F3040" t="str">
            <v>I15012200056</v>
          </cell>
          <cell r="G3040" t="str">
            <v>Deployment_SVC_1169</v>
          </cell>
          <cell r="H3040" t="str">
            <v>Deployment Services for Tender # 1169</v>
          </cell>
          <cell r="J3040">
            <v>0</v>
          </cell>
          <cell r="K3040">
            <v>0</v>
          </cell>
          <cell r="L3040">
            <v>14.25</v>
          </cell>
          <cell r="M3040">
            <v>0</v>
          </cell>
          <cell r="N3040" t="str">
            <v>DPS-JOPL</v>
          </cell>
          <cell r="O3040" t="str">
            <v>PROFESSIONAL SALES</v>
          </cell>
          <cell r="P3040">
            <v>1</v>
          </cell>
          <cell r="Q3040" t="str">
            <v>PMONPSEPO14000276</v>
          </cell>
          <cell r="R3040">
            <v>1501</v>
          </cell>
          <cell r="S3040" t="str">
            <v>TMS</v>
          </cell>
          <cell r="T3040" t="str">
            <v>direct</v>
          </cell>
          <cell r="V3040" t="str">
            <v>SBM 2.1 IIPS</v>
          </cell>
          <cell r="W3040">
            <v>0</v>
          </cell>
          <cell r="X3040">
            <v>0</v>
          </cell>
          <cell r="Z3040" t="str">
            <v>IIPS</v>
          </cell>
          <cell r="AA3040" t="str">
            <v>PUB</v>
          </cell>
        </row>
        <row r="3041">
          <cell r="F3041" t="str">
            <v>I15010900150</v>
          </cell>
          <cell r="G3041" t="str">
            <v>Helpdesk_Support</v>
          </cell>
          <cell r="H3041" t="str">
            <v>Helpdesk Support</v>
          </cell>
          <cell r="J3041">
            <v>0</v>
          </cell>
          <cell r="K3041">
            <v>0</v>
          </cell>
          <cell r="L3041">
            <v>0</v>
          </cell>
          <cell r="M3041">
            <v>0</v>
          </cell>
          <cell r="N3041" t="str">
            <v>DPS-JOPL</v>
          </cell>
          <cell r="O3041" t="str">
            <v>IDA_TENDER_1169</v>
          </cell>
          <cell r="P3041">
            <v>0</v>
          </cell>
          <cell r="R3041">
            <v>1501</v>
          </cell>
          <cell r="S3041" t="str">
            <v>TMS</v>
          </cell>
          <cell r="T3041" t="str">
            <v>direct</v>
          </cell>
          <cell r="V3041" t="str">
            <v>nil</v>
          </cell>
          <cell r="W3041">
            <v>0</v>
          </cell>
          <cell r="X3041">
            <v>0</v>
          </cell>
          <cell r="Z3041" t="str">
            <v>SVC</v>
          </cell>
          <cell r="AA3041" t="str">
            <v/>
          </cell>
        </row>
        <row r="3042">
          <cell r="F3042" t="str">
            <v>I15010700102</v>
          </cell>
          <cell r="G3042" t="str">
            <v>ONSITE_SUPPORT</v>
          </cell>
          <cell r="H3042" t="str">
            <v>Onsite Support Services</v>
          </cell>
          <cell r="J3042">
            <v>0</v>
          </cell>
          <cell r="K3042">
            <v>0</v>
          </cell>
          <cell r="L3042">
            <v>4.25</v>
          </cell>
          <cell r="M3042">
            <v>0</v>
          </cell>
          <cell r="N3042" t="str">
            <v>DPS-JOPL</v>
          </cell>
          <cell r="O3042" t="str">
            <v>HW COMP BY PERIOD</v>
          </cell>
          <cell r="P3042">
            <v>0.25</v>
          </cell>
          <cell r="R3042">
            <v>1501</v>
          </cell>
          <cell r="S3042" t="str">
            <v>TMS</v>
          </cell>
          <cell r="T3042" t="str">
            <v>direct</v>
          </cell>
          <cell r="V3042" t="str">
            <v>non comm</v>
          </cell>
          <cell r="W3042">
            <v>0</v>
          </cell>
          <cell r="X3042">
            <v>0</v>
          </cell>
          <cell r="Z3042" t="str">
            <v>IIPS</v>
          </cell>
          <cell r="AA3042" t="str">
            <v>OTH</v>
          </cell>
        </row>
        <row r="3043">
          <cell r="F3043" t="str">
            <v>I15010700102</v>
          </cell>
          <cell r="G3043" t="str">
            <v>SPPGHU017CQ</v>
          </cell>
          <cell r="H3043" t="str">
            <v>HP 72GB U320 15K SCSI HDD</v>
          </cell>
          <cell r="J3043">
            <v>0</v>
          </cell>
          <cell r="K3043">
            <v>53.12</v>
          </cell>
          <cell r="L3043">
            <v>0</v>
          </cell>
          <cell r="M3043">
            <v>0</v>
          </cell>
          <cell r="N3043" t="str">
            <v>DPS-JOPL</v>
          </cell>
          <cell r="O3043" t="str">
            <v>HW COMP BY PERIOD</v>
          </cell>
          <cell r="P3043">
            <v>1</v>
          </cell>
          <cell r="R3043">
            <v>1501</v>
          </cell>
          <cell r="S3043" t="str">
            <v>TMS</v>
          </cell>
          <cell r="T3043" t="str">
            <v>direct</v>
          </cell>
          <cell r="V3043" t="str">
            <v>nil</v>
          </cell>
          <cell r="W3043">
            <v>0</v>
          </cell>
          <cell r="X3043">
            <v>0</v>
          </cell>
          <cell r="Z3043" t="str">
            <v>Part</v>
          </cell>
          <cell r="AA3043" t="str">
            <v>OTH</v>
          </cell>
        </row>
        <row r="3044">
          <cell r="F3044" t="str">
            <v>I15010700102</v>
          </cell>
          <cell r="G3044" t="str">
            <v>TAXI_EXP</v>
          </cell>
          <cell r="H3044" t="str">
            <v>Taxi Expenses</v>
          </cell>
          <cell r="J3044">
            <v>0</v>
          </cell>
          <cell r="K3044">
            <v>0</v>
          </cell>
          <cell r="L3044">
            <v>0</v>
          </cell>
          <cell r="M3044">
            <v>7.56</v>
          </cell>
          <cell r="N3044" t="str">
            <v>DPS-JOPL</v>
          </cell>
          <cell r="O3044" t="str">
            <v>HW COMP BY PERIOD</v>
          </cell>
          <cell r="P3044">
            <v>1</v>
          </cell>
          <cell r="R3044">
            <v>1501</v>
          </cell>
          <cell r="S3044" t="str">
            <v>TMS</v>
          </cell>
          <cell r="T3044" t="str">
            <v>direct</v>
          </cell>
          <cell r="V3044" t="str">
            <v>nil</v>
          </cell>
          <cell r="W3044">
            <v>0</v>
          </cell>
          <cell r="X3044">
            <v>0</v>
          </cell>
          <cell r="Z3044" t="str">
            <v>Exp</v>
          </cell>
          <cell r="AA3044" t="str">
            <v>OTH</v>
          </cell>
        </row>
        <row r="3045">
          <cell r="F3045" t="str">
            <v>I15010700102</v>
          </cell>
          <cell r="G3045" t="str">
            <v>TAXI_EXP</v>
          </cell>
          <cell r="H3045" t="str">
            <v>Taxi Expenses</v>
          </cell>
          <cell r="J3045">
            <v>0</v>
          </cell>
          <cell r="K3045">
            <v>0</v>
          </cell>
          <cell r="L3045">
            <v>0</v>
          </cell>
          <cell r="M3045">
            <v>7.56</v>
          </cell>
          <cell r="N3045" t="str">
            <v>DPS-JOPL</v>
          </cell>
          <cell r="O3045" t="str">
            <v>HW COMP BY PERIOD</v>
          </cell>
          <cell r="P3045">
            <v>1</v>
          </cell>
          <cell r="R3045">
            <v>1501</v>
          </cell>
          <cell r="S3045" t="str">
            <v>TMS</v>
          </cell>
          <cell r="T3045" t="str">
            <v>direct</v>
          </cell>
          <cell r="V3045" t="str">
            <v>nil</v>
          </cell>
          <cell r="W3045">
            <v>0</v>
          </cell>
          <cell r="X3045">
            <v>0</v>
          </cell>
          <cell r="Z3045" t="str">
            <v>Exp</v>
          </cell>
          <cell r="AA3045" t="str">
            <v>OTH</v>
          </cell>
        </row>
        <row r="3046">
          <cell r="F3046" t="str">
            <v>I15012600050</v>
          </cell>
          <cell r="G3046" t="str">
            <v>Vendor_OnSite_Services</v>
          </cell>
          <cell r="H3046" t="str">
            <v>Vendor Onsite Services</v>
          </cell>
          <cell r="J3046">
            <v>0</v>
          </cell>
          <cell r="K3046">
            <v>0</v>
          </cell>
          <cell r="L3046">
            <v>0</v>
          </cell>
          <cell r="M3046">
            <v>0</v>
          </cell>
          <cell r="N3046" t="str">
            <v>ESS-JOPL</v>
          </cell>
          <cell r="O3046" t="str">
            <v>HW COMP BY PERIOD</v>
          </cell>
          <cell r="P3046">
            <v>0</v>
          </cell>
          <cell r="R3046">
            <v>1501</v>
          </cell>
          <cell r="S3046" t="str">
            <v>TMS</v>
          </cell>
          <cell r="T3046" t="str">
            <v>direct</v>
          </cell>
          <cell r="V3046" t="str">
            <v>nil</v>
          </cell>
          <cell r="W3046">
            <v>0</v>
          </cell>
          <cell r="X3046">
            <v>0</v>
          </cell>
          <cell r="Z3046" t="str">
            <v>SVC</v>
          </cell>
          <cell r="AA3046" t="str">
            <v>OTH</v>
          </cell>
        </row>
        <row r="3047">
          <cell r="F3047" t="str">
            <v>I15010800236</v>
          </cell>
          <cell r="G3047" t="str">
            <v>PUBLIC_EXP</v>
          </cell>
          <cell r="H3047" t="str">
            <v>Public Transport Expenses</v>
          </cell>
          <cell r="J3047">
            <v>0</v>
          </cell>
          <cell r="K3047">
            <v>0</v>
          </cell>
          <cell r="L3047">
            <v>0</v>
          </cell>
          <cell r="M3047">
            <v>3</v>
          </cell>
          <cell r="N3047" t="str">
            <v>ESS-JOPL</v>
          </cell>
          <cell r="O3047" t="str">
            <v>HW COMP BY PERIOD</v>
          </cell>
          <cell r="P3047">
            <v>1</v>
          </cell>
          <cell r="R3047">
            <v>1501</v>
          </cell>
          <cell r="S3047" t="str">
            <v>TMS</v>
          </cell>
          <cell r="T3047" t="str">
            <v>direct</v>
          </cell>
          <cell r="V3047" t="str">
            <v>nil</v>
          </cell>
          <cell r="W3047">
            <v>0</v>
          </cell>
          <cell r="X3047">
            <v>0</v>
          </cell>
          <cell r="Z3047" t="str">
            <v>Exp</v>
          </cell>
          <cell r="AA3047" t="str">
            <v>OTH</v>
          </cell>
        </row>
        <row r="3048">
          <cell r="F3048" t="str">
            <v>I15010800236</v>
          </cell>
          <cell r="G3048" t="str">
            <v>ONSITE_SUPPORT</v>
          </cell>
          <cell r="H3048" t="str">
            <v>Onsite Support Services</v>
          </cell>
          <cell r="J3048">
            <v>0</v>
          </cell>
          <cell r="K3048">
            <v>0</v>
          </cell>
          <cell r="L3048">
            <v>0</v>
          </cell>
          <cell r="M3048">
            <v>0</v>
          </cell>
          <cell r="N3048" t="str">
            <v>ESS-JOPL</v>
          </cell>
          <cell r="O3048" t="str">
            <v>HW COMP BY PERIOD</v>
          </cell>
          <cell r="P3048">
            <v>1.27</v>
          </cell>
          <cell r="R3048">
            <v>1501</v>
          </cell>
          <cell r="S3048" t="str">
            <v>TMS</v>
          </cell>
          <cell r="T3048" t="str">
            <v>direct</v>
          </cell>
          <cell r="V3048" t="str">
            <v>nil</v>
          </cell>
          <cell r="W3048">
            <v>0</v>
          </cell>
          <cell r="X3048">
            <v>0</v>
          </cell>
          <cell r="Z3048" t="str">
            <v>IIPS</v>
          </cell>
          <cell r="AA3048" t="str">
            <v>OTH</v>
          </cell>
        </row>
        <row r="3049">
          <cell r="F3049" t="str">
            <v>I15010600076</v>
          </cell>
          <cell r="G3049" t="str">
            <v>PC03XX052CQ</v>
          </cell>
          <cell r="H3049" t="str">
            <v>Item: PC03XX052CQ / H0HMLDN71S / HP Proliant DL380 G3</v>
          </cell>
          <cell r="I3049" t="str">
            <v>MWSHMA_HMA</v>
          </cell>
          <cell r="J3049">
            <v>0</v>
          </cell>
          <cell r="K3049">
            <v>0</v>
          </cell>
          <cell r="L3049">
            <v>0</v>
          </cell>
          <cell r="M3049">
            <v>0</v>
          </cell>
          <cell r="N3049" t="str">
            <v>ESS-JOPL</v>
          </cell>
          <cell r="O3049" t="str">
            <v>Only UM</v>
          </cell>
          <cell r="P3049">
            <v>1</v>
          </cell>
          <cell r="Q3049" t="str">
            <v>2601O57164463</v>
          </cell>
          <cell r="R3049">
            <v>1501</v>
          </cell>
          <cell r="S3049" t="str">
            <v>TMS</v>
          </cell>
          <cell r="T3049" t="str">
            <v>direct</v>
          </cell>
          <cell r="V3049" t="str">
            <v>nil</v>
          </cell>
          <cell r="W3049">
            <v>0</v>
          </cell>
          <cell r="X3049">
            <v>0</v>
          </cell>
          <cell r="Z3049" t="str">
            <v>Nil</v>
          </cell>
          <cell r="AA3049" t="str">
            <v>STC</v>
          </cell>
        </row>
        <row r="3050">
          <cell r="F3050" t="str">
            <v>I15010600076</v>
          </cell>
          <cell r="G3050" t="str">
            <v>PC1105180020</v>
          </cell>
          <cell r="H3050" t="str">
            <v>Item: PC1105180020 / 11DMX1S / DELL POWEREDGE R200</v>
          </cell>
          <cell r="I3050" t="str">
            <v>MWSHMA_HMA</v>
          </cell>
          <cell r="J3050">
            <v>0</v>
          </cell>
          <cell r="K3050">
            <v>0</v>
          </cell>
          <cell r="L3050">
            <v>0</v>
          </cell>
          <cell r="M3050">
            <v>0</v>
          </cell>
          <cell r="N3050" t="str">
            <v>ESS-JOPL</v>
          </cell>
          <cell r="O3050" t="str">
            <v>Only UM</v>
          </cell>
          <cell r="P3050">
            <v>1</v>
          </cell>
          <cell r="Q3050" t="str">
            <v>2601O57164463</v>
          </cell>
          <cell r="R3050">
            <v>1501</v>
          </cell>
          <cell r="S3050" t="str">
            <v>TMS</v>
          </cell>
          <cell r="T3050" t="str">
            <v>direct</v>
          </cell>
          <cell r="V3050" t="str">
            <v>nil</v>
          </cell>
          <cell r="W3050">
            <v>0</v>
          </cell>
          <cell r="X3050">
            <v>0</v>
          </cell>
          <cell r="Z3050" t="str">
            <v>Nil</v>
          </cell>
          <cell r="AA3050" t="str">
            <v>STC</v>
          </cell>
        </row>
        <row r="3051">
          <cell r="F3051" t="str">
            <v>I15010600076</v>
          </cell>
          <cell r="G3051" t="str">
            <v>PC03YY047CQ</v>
          </cell>
          <cell r="H3051" t="str">
            <v>Item: PC03YY047CQ / T004KZR1BC / PROLIANT ML350</v>
          </cell>
          <cell r="I3051" t="str">
            <v>MWSHMA_HMA</v>
          </cell>
          <cell r="J3051">
            <v>0</v>
          </cell>
          <cell r="K3051">
            <v>0</v>
          </cell>
          <cell r="L3051">
            <v>0</v>
          </cell>
          <cell r="M3051">
            <v>0</v>
          </cell>
          <cell r="N3051" t="str">
            <v>ESS-JOPL</v>
          </cell>
          <cell r="O3051" t="str">
            <v>Only UM</v>
          </cell>
          <cell r="P3051">
            <v>1</v>
          </cell>
          <cell r="Q3051" t="str">
            <v>2601O57164463</v>
          </cell>
          <cell r="R3051">
            <v>1501</v>
          </cell>
          <cell r="S3051" t="str">
            <v>TMS</v>
          </cell>
          <cell r="T3051" t="str">
            <v>direct</v>
          </cell>
          <cell r="V3051" t="str">
            <v>nil</v>
          </cell>
          <cell r="W3051">
            <v>0</v>
          </cell>
          <cell r="X3051">
            <v>0</v>
          </cell>
          <cell r="Z3051" t="str">
            <v>Nil</v>
          </cell>
          <cell r="AA3051" t="str">
            <v>STC</v>
          </cell>
        </row>
        <row r="3052">
          <cell r="F3052" t="str">
            <v>I15010600076</v>
          </cell>
          <cell r="G3052" t="str">
            <v>PC1204300004</v>
          </cell>
          <cell r="H3052" t="str">
            <v>Item: PC1204300004 / B57R22S / POWEREDGE M610</v>
          </cell>
          <cell r="I3052" t="str">
            <v>MWSHMA_HMA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 t="str">
            <v>ESS-JOPL</v>
          </cell>
          <cell r="O3052" t="str">
            <v>Only UM</v>
          </cell>
          <cell r="P3052">
            <v>1</v>
          </cell>
          <cell r="Q3052" t="str">
            <v>2601O57164463</v>
          </cell>
          <cell r="R3052">
            <v>1501</v>
          </cell>
          <cell r="S3052" t="str">
            <v>TMS</v>
          </cell>
          <cell r="T3052" t="str">
            <v>direct</v>
          </cell>
          <cell r="V3052" t="str">
            <v>nil</v>
          </cell>
          <cell r="W3052">
            <v>0</v>
          </cell>
          <cell r="X3052">
            <v>0</v>
          </cell>
          <cell r="Z3052" t="str">
            <v>Nil</v>
          </cell>
          <cell r="AA3052" t="str">
            <v>STC</v>
          </cell>
        </row>
        <row r="3053">
          <cell r="F3053" t="str">
            <v>I15010600076</v>
          </cell>
          <cell r="G3053" t="str">
            <v>PC03XX052CQ</v>
          </cell>
          <cell r="H3053" t="str">
            <v>Item: PC03XX052CQ / H1JCKJN214 / HP Proliant DL380 G3</v>
          </cell>
          <cell r="I3053" t="str">
            <v>MWSHMA_HMA</v>
          </cell>
          <cell r="J3053">
            <v>0</v>
          </cell>
          <cell r="K3053">
            <v>0</v>
          </cell>
          <cell r="L3053">
            <v>0</v>
          </cell>
          <cell r="M3053">
            <v>0</v>
          </cell>
          <cell r="N3053" t="str">
            <v>ESS-JOPL</v>
          </cell>
          <cell r="O3053" t="str">
            <v>Only UM</v>
          </cell>
          <cell r="P3053">
            <v>1</v>
          </cell>
          <cell r="Q3053" t="str">
            <v>2601O57164463</v>
          </cell>
          <cell r="R3053">
            <v>1501</v>
          </cell>
          <cell r="S3053" t="str">
            <v>TMS</v>
          </cell>
          <cell r="T3053" t="str">
            <v>direct</v>
          </cell>
          <cell r="V3053" t="str">
            <v>nil</v>
          </cell>
          <cell r="W3053">
            <v>0</v>
          </cell>
          <cell r="X3053">
            <v>0</v>
          </cell>
          <cell r="Z3053" t="str">
            <v>Nil</v>
          </cell>
          <cell r="AA3053" t="str">
            <v>STC</v>
          </cell>
        </row>
        <row r="3054">
          <cell r="F3054" t="str">
            <v>I15010600076</v>
          </cell>
          <cell r="G3054" t="str">
            <v>NH03XX146CC</v>
          </cell>
          <cell r="H3054" t="str">
            <v>Item: NH03XX146CC / FCQ1520Z6XX / CISCO CATALST 2960</v>
          </cell>
          <cell r="I3054" t="str">
            <v>MWSHMA_HMA</v>
          </cell>
          <cell r="J3054">
            <v>0</v>
          </cell>
          <cell r="K3054">
            <v>0</v>
          </cell>
          <cell r="L3054">
            <v>0</v>
          </cell>
          <cell r="M3054">
            <v>0</v>
          </cell>
          <cell r="N3054" t="str">
            <v>ESS-JOPL</v>
          </cell>
          <cell r="O3054" t="str">
            <v>Only UM</v>
          </cell>
          <cell r="P3054">
            <v>1</v>
          </cell>
          <cell r="Q3054" t="str">
            <v>2601O57164463</v>
          </cell>
          <cell r="R3054">
            <v>1501</v>
          </cell>
          <cell r="S3054" t="str">
            <v>TMS</v>
          </cell>
          <cell r="T3054" t="str">
            <v>direct</v>
          </cell>
          <cell r="V3054" t="str">
            <v>nil</v>
          </cell>
          <cell r="W3054">
            <v>0</v>
          </cell>
          <cell r="X3054">
            <v>0</v>
          </cell>
          <cell r="Z3054" t="str">
            <v>Nil</v>
          </cell>
          <cell r="AA3054" t="str">
            <v>STC</v>
          </cell>
        </row>
        <row r="3055">
          <cell r="F3055" t="str">
            <v>I15011900099</v>
          </cell>
          <cell r="G3055" t="str">
            <v>Vendor_OnSite_Services</v>
          </cell>
          <cell r="H3055" t="str">
            <v>Vendor Onsite Services</v>
          </cell>
          <cell r="J3055">
            <v>0</v>
          </cell>
          <cell r="K3055">
            <v>0</v>
          </cell>
          <cell r="L3055">
            <v>0</v>
          </cell>
          <cell r="M3055">
            <v>0</v>
          </cell>
          <cell r="N3055" t="str">
            <v>ESS-JOPL</v>
          </cell>
          <cell r="O3055" t="str">
            <v>HW COMP BY PERIOD</v>
          </cell>
          <cell r="P3055">
            <v>2</v>
          </cell>
          <cell r="R3055">
            <v>1501</v>
          </cell>
          <cell r="S3055" t="str">
            <v>TMS</v>
          </cell>
          <cell r="T3055" t="str">
            <v>direct</v>
          </cell>
          <cell r="V3055" t="str">
            <v>nil</v>
          </cell>
          <cell r="W3055">
            <v>0</v>
          </cell>
          <cell r="X3055">
            <v>0</v>
          </cell>
          <cell r="Z3055" t="str">
            <v>SVC</v>
          </cell>
          <cell r="AA3055" t="str">
            <v>OTH</v>
          </cell>
        </row>
        <row r="3056">
          <cell r="F3056" t="str">
            <v>I15012000110</v>
          </cell>
          <cell r="G3056" t="str">
            <v>Vendor_OnSite_Services</v>
          </cell>
          <cell r="H3056" t="str">
            <v>Vendor Onsite Services</v>
          </cell>
          <cell r="J3056">
            <v>0</v>
          </cell>
          <cell r="K3056">
            <v>0</v>
          </cell>
          <cell r="L3056">
            <v>0</v>
          </cell>
          <cell r="M3056">
            <v>0</v>
          </cell>
          <cell r="N3056" t="str">
            <v>ESS-JOPL</v>
          </cell>
          <cell r="O3056" t="str">
            <v>HW COMP BY PERIOD</v>
          </cell>
          <cell r="P3056">
            <v>0.25</v>
          </cell>
          <cell r="R3056">
            <v>1501</v>
          </cell>
          <cell r="S3056" t="str">
            <v>TMS</v>
          </cell>
          <cell r="T3056" t="str">
            <v>direct</v>
          </cell>
          <cell r="V3056" t="str">
            <v>nil</v>
          </cell>
          <cell r="W3056">
            <v>0</v>
          </cell>
          <cell r="X3056">
            <v>0</v>
          </cell>
          <cell r="Z3056" t="str">
            <v>SVC</v>
          </cell>
          <cell r="AA3056" t="str">
            <v>OTH</v>
          </cell>
        </row>
        <row r="3057">
          <cell r="F3057" t="str">
            <v>I15012000106</v>
          </cell>
          <cell r="G3057" t="str">
            <v>Helpdesk_Support</v>
          </cell>
          <cell r="H3057" t="str">
            <v>Helpdesk Support</v>
          </cell>
          <cell r="J3057">
            <v>0</v>
          </cell>
          <cell r="K3057">
            <v>0</v>
          </cell>
          <cell r="L3057">
            <v>0</v>
          </cell>
          <cell r="M3057">
            <v>0</v>
          </cell>
          <cell r="N3057" t="str">
            <v>DPS-JOPL</v>
          </cell>
          <cell r="O3057" t="str">
            <v>IDA_TENDER_1169</v>
          </cell>
          <cell r="P3057">
            <v>0</v>
          </cell>
          <cell r="R3057">
            <v>1501</v>
          </cell>
          <cell r="S3057" t="str">
            <v>TMS</v>
          </cell>
          <cell r="T3057" t="str">
            <v>direct</v>
          </cell>
          <cell r="V3057" t="str">
            <v>nil</v>
          </cell>
          <cell r="W3057">
            <v>0</v>
          </cell>
          <cell r="X3057">
            <v>0</v>
          </cell>
          <cell r="Z3057" t="str">
            <v>SVC</v>
          </cell>
          <cell r="AA3057" t="str">
            <v/>
          </cell>
        </row>
        <row r="3058">
          <cell r="F3058" t="str">
            <v>I15011900069</v>
          </cell>
          <cell r="G3058" t="str">
            <v>Helpdesk_Support</v>
          </cell>
          <cell r="H3058" t="str">
            <v>Helpdesk Support</v>
          </cell>
          <cell r="J3058">
            <v>0</v>
          </cell>
          <cell r="K3058">
            <v>0</v>
          </cell>
          <cell r="L3058">
            <v>0</v>
          </cell>
          <cell r="M3058">
            <v>0</v>
          </cell>
          <cell r="N3058" t="str">
            <v>DPS-JOPL</v>
          </cell>
          <cell r="O3058" t="str">
            <v>IDA_TENDER_1169</v>
          </cell>
          <cell r="P3058">
            <v>0</v>
          </cell>
          <cell r="R3058">
            <v>1501</v>
          </cell>
          <cell r="S3058" t="str">
            <v>TMS</v>
          </cell>
          <cell r="T3058" t="str">
            <v>direct</v>
          </cell>
          <cell r="V3058" t="str">
            <v>nil</v>
          </cell>
          <cell r="W3058">
            <v>0</v>
          </cell>
          <cell r="X3058">
            <v>0</v>
          </cell>
          <cell r="Z3058" t="str">
            <v>SVC</v>
          </cell>
          <cell r="AA3058" t="str">
            <v/>
          </cell>
        </row>
        <row r="3059">
          <cell r="F3059" t="str">
            <v>I15012700022</v>
          </cell>
          <cell r="G3059" t="str">
            <v>PSN_CVS</v>
          </cell>
          <cell r="H3059" t="str">
            <v>Consolidation &amp; Virtualization Services</v>
          </cell>
          <cell r="J3059">
            <v>0</v>
          </cell>
          <cell r="K3059">
            <v>0</v>
          </cell>
          <cell r="L3059">
            <v>0</v>
          </cell>
          <cell r="M3059">
            <v>0</v>
          </cell>
          <cell r="N3059" t="str">
            <v>ESS-JOPL</v>
          </cell>
          <cell r="O3059" t="str">
            <v>PROFESSIONAL SALES</v>
          </cell>
          <cell r="P3059">
            <v>2</v>
          </cell>
          <cell r="Q3059" t="str">
            <v>PO/08/14/1088</v>
          </cell>
          <cell r="R3059">
            <v>1501</v>
          </cell>
          <cell r="S3059" t="str">
            <v>TMS</v>
          </cell>
          <cell r="T3059" t="str">
            <v>direct</v>
          </cell>
          <cell r="V3059" t="str">
            <v>nil</v>
          </cell>
          <cell r="W3059">
            <v>0</v>
          </cell>
          <cell r="X3059">
            <v>0</v>
          </cell>
          <cell r="Z3059" t="str">
            <v>IIPS</v>
          </cell>
          <cell r="AA3059" t="str">
            <v>ENT</v>
          </cell>
        </row>
        <row r="3060">
          <cell r="F3060" t="str">
            <v>I15010600076</v>
          </cell>
          <cell r="G3060" t="str">
            <v>NH03XX130CC</v>
          </cell>
          <cell r="H3060" t="str">
            <v>Item: NH03XX130CC / FDO1404Y19H / CISCO CATALYST 3750</v>
          </cell>
          <cell r="I3060" t="str">
            <v>MWSHMA_HMA</v>
          </cell>
          <cell r="J3060">
            <v>0</v>
          </cell>
          <cell r="K3060">
            <v>0</v>
          </cell>
          <cell r="L3060">
            <v>0</v>
          </cell>
          <cell r="M3060">
            <v>0</v>
          </cell>
          <cell r="N3060" t="str">
            <v>ESS-JOPL</v>
          </cell>
          <cell r="O3060" t="str">
            <v>Only UM</v>
          </cell>
          <cell r="P3060">
            <v>1</v>
          </cell>
          <cell r="Q3060" t="str">
            <v>2601O57164463</v>
          </cell>
          <cell r="R3060">
            <v>1501</v>
          </cell>
          <cell r="S3060" t="str">
            <v>TMS</v>
          </cell>
          <cell r="T3060" t="str">
            <v>direct</v>
          </cell>
          <cell r="V3060" t="str">
            <v>nil</v>
          </cell>
          <cell r="W3060">
            <v>0</v>
          </cell>
          <cell r="X3060">
            <v>0</v>
          </cell>
          <cell r="Z3060" t="str">
            <v>Nil</v>
          </cell>
          <cell r="AA3060" t="str">
            <v>STC</v>
          </cell>
        </row>
        <row r="3061">
          <cell r="F3061" t="str">
            <v>I15010600076</v>
          </cell>
          <cell r="G3061" t="str">
            <v>NH03XX130CC</v>
          </cell>
          <cell r="H3061" t="str">
            <v>Item: NH03XX130CC / FDO1404Y19V / CISCO CATALYST 3750</v>
          </cell>
          <cell r="I3061" t="str">
            <v>MWSHMA_HMA</v>
          </cell>
          <cell r="J3061">
            <v>0</v>
          </cell>
          <cell r="K3061">
            <v>0</v>
          </cell>
          <cell r="L3061">
            <v>0</v>
          </cell>
          <cell r="M3061">
            <v>0</v>
          </cell>
          <cell r="N3061" t="str">
            <v>ESS-JOPL</v>
          </cell>
          <cell r="O3061" t="str">
            <v>Only UM</v>
          </cell>
          <cell r="P3061">
            <v>1</v>
          </cell>
          <cell r="Q3061" t="str">
            <v>2601O57164463</v>
          </cell>
          <cell r="R3061">
            <v>1501</v>
          </cell>
          <cell r="S3061" t="str">
            <v>TMS</v>
          </cell>
          <cell r="T3061" t="str">
            <v>direct</v>
          </cell>
          <cell r="V3061" t="str">
            <v>nil</v>
          </cell>
          <cell r="W3061">
            <v>0</v>
          </cell>
          <cell r="X3061">
            <v>0</v>
          </cell>
          <cell r="Z3061" t="str">
            <v>Nil</v>
          </cell>
          <cell r="AA3061" t="str">
            <v>STC</v>
          </cell>
        </row>
        <row r="3062">
          <cell r="F3062" t="str">
            <v>I15010600076</v>
          </cell>
          <cell r="G3062" t="str">
            <v>NH03XX130CC</v>
          </cell>
          <cell r="H3062" t="str">
            <v>Item: NH03XX130CC / FOC1409Z315 / CISCO CATALYST 3750</v>
          </cell>
          <cell r="I3062" t="str">
            <v>MWSHMA_HMA</v>
          </cell>
          <cell r="J3062">
            <v>0</v>
          </cell>
          <cell r="K3062">
            <v>0</v>
          </cell>
          <cell r="L3062">
            <v>0</v>
          </cell>
          <cell r="M3062">
            <v>0</v>
          </cell>
          <cell r="N3062" t="str">
            <v>ESS-JOPL</v>
          </cell>
          <cell r="O3062" t="str">
            <v>Only UM</v>
          </cell>
          <cell r="P3062">
            <v>1</v>
          </cell>
          <cell r="Q3062" t="str">
            <v>2601O57164463</v>
          </cell>
          <cell r="R3062">
            <v>1501</v>
          </cell>
          <cell r="S3062" t="str">
            <v>TMS</v>
          </cell>
          <cell r="T3062" t="str">
            <v>direct</v>
          </cell>
          <cell r="V3062" t="str">
            <v>nil</v>
          </cell>
          <cell r="W3062">
            <v>0</v>
          </cell>
          <cell r="X3062">
            <v>0</v>
          </cell>
          <cell r="Z3062" t="str">
            <v>Nil</v>
          </cell>
          <cell r="AA3062" t="str">
            <v>STC</v>
          </cell>
        </row>
        <row r="3063">
          <cell r="F3063" t="str">
            <v>I15010600076</v>
          </cell>
          <cell r="G3063" t="str">
            <v>NH03XX231CC</v>
          </cell>
          <cell r="H3063" t="str">
            <v>Item: NH03XX231CC / FOC1619X37S / WS-C2960-48TT-L</v>
          </cell>
          <cell r="I3063" t="str">
            <v>MWSHMA_HMA</v>
          </cell>
          <cell r="J3063">
            <v>0</v>
          </cell>
          <cell r="K3063">
            <v>0</v>
          </cell>
          <cell r="L3063">
            <v>0</v>
          </cell>
          <cell r="M3063">
            <v>0</v>
          </cell>
          <cell r="N3063" t="str">
            <v>ESS-JOPL</v>
          </cell>
          <cell r="O3063" t="str">
            <v>Only UM</v>
          </cell>
          <cell r="P3063">
            <v>1</v>
          </cell>
          <cell r="Q3063" t="str">
            <v>2601O57164463</v>
          </cell>
          <cell r="R3063">
            <v>1501</v>
          </cell>
          <cell r="S3063" t="str">
            <v>TMS</v>
          </cell>
          <cell r="T3063" t="str">
            <v>direct</v>
          </cell>
          <cell r="V3063" t="str">
            <v>nil</v>
          </cell>
          <cell r="W3063">
            <v>0</v>
          </cell>
          <cell r="X3063">
            <v>0</v>
          </cell>
          <cell r="Z3063" t="str">
            <v>Nil</v>
          </cell>
          <cell r="AA3063" t="str">
            <v>STC</v>
          </cell>
        </row>
        <row r="3064">
          <cell r="F3064" t="str">
            <v>I15010600076</v>
          </cell>
          <cell r="G3064" t="str">
            <v>NH03XX231CC</v>
          </cell>
          <cell r="H3064" t="str">
            <v>Item: NH03XX231CC / FOC1619X38R / WS-C2960-48TT-L</v>
          </cell>
          <cell r="I3064" t="str">
            <v>MWSHMA_HMA</v>
          </cell>
          <cell r="J3064">
            <v>0</v>
          </cell>
          <cell r="K3064">
            <v>0</v>
          </cell>
          <cell r="L3064">
            <v>0</v>
          </cell>
          <cell r="M3064">
            <v>0</v>
          </cell>
          <cell r="N3064" t="str">
            <v>ESS-JOPL</v>
          </cell>
          <cell r="O3064" t="str">
            <v>Only UM</v>
          </cell>
          <cell r="P3064">
            <v>1</v>
          </cell>
          <cell r="Q3064" t="str">
            <v>2601O57164463</v>
          </cell>
          <cell r="R3064">
            <v>1501</v>
          </cell>
          <cell r="S3064" t="str">
            <v>TMS</v>
          </cell>
          <cell r="T3064" t="str">
            <v>direct</v>
          </cell>
          <cell r="V3064" t="str">
            <v>nil</v>
          </cell>
          <cell r="W3064">
            <v>0</v>
          </cell>
          <cell r="X3064">
            <v>0</v>
          </cell>
          <cell r="Z3064" t="str">
            <v>Nil</v>
          </cell>
          <cell r="AA3064" t="str">
            <v>STC</v>
          </cell>
        </row>
        <row r="3065">
          <cell r="F3065" t="str">
            <v>I15010600076</v>
          </cell>
          <cell r="G3065" t="str">
            <v>NH03XX231CC</v>
          </cell>
          <cell r="H3065" t="str">
            <v>Item: NH03XX231CC / FOC1619X39E / WS-C2960-48TT-L</v>
          </cell>
          <cell r="I3065" t="str">
            <v>MWSHMA_HMA</v>
          </cell>
          <cell r="J3065">
            <v>0</v>
          </cell>
          <cell r="K3065">
            <v>0</v>
          </cell>
          <cell r="L3065">
            <v>0</v>
          </cell>
          <cell r="M3065">
            <v>0</v>
          </cell>
          <cell r="N3065" t="str">
            <v>ESS-JOPL</v>
          </cell>
          <cell r="O3065" t="str">
            <v>Only UM</v>
          </cell>
          <cell r="P3065">
            <v>1</v>
          </cell>
          <cell r="Q3065" t="str">
            <v>2601O57164463</v>
          </cell>
          <cell r="R3065">
            <v>1501</v>
          </cell>
          <cell r="S3065" t="str">
            <v>TMS</v>
          </cell>
          <cell r="T3065" t="str">
            <v>direct</v>
          </cell>
          <cell r="V3065" t="str">
            <v>nil</v>
          </cell>
          <cell r="W3065">
            <v>0</v>
          </cell>
          <cell r="X3065">
            <v>0</v>
          </cell>
          <cell r="Z3065" t="str">
            <v>Nil</v>
          </cell>
          <cell r="AA3065" t="str">
            <v>STC</v>
          </cell>
        </row>
        <row r="3066">
          <cell r="F3066" t="str">
            <v>I15010600076</v>
          </cell>
          <cell r="G3066" t="str">
            <v>NH03XX272CC</v>
          </cell>
          <cell r="H3066" t="str">
            <v>Item: NH03XX272CC / FOC1618X2DR / WS-C2960-24TC-L</v>
          </cell>
          <cell r="I3066" t="str">
            <v>MWSHMA_HMA</v>
          </cell>
          <cell r="J3066">
            <v>0</v>
          </cell>
          <cell r="K3066">
            <v>0</v>
          </cell>
          <cell r="L3066">
            <v>0</v>
          </cell>
          <cell r="M3066">
            <v>0</v>
          </cell>
          <cell r="N3066" t="str">
            <v>ESS-JOPL</v>
          </cell>
          <cell r="O3066" t="str">
            <v>Only UM</v>
          </cell>
          <cell r="P3066">
            <v>1</v>
          </cell>
          <cell r="Q3066" t="str">
            <v>2601O57164463</v>
          </cell>
          <cell r="R3066">
            <v>1501</v>
          </cell>
          <cell r="S3066" t="str">
            <v>TMS</v>
          </cell>
          <cell r="T3066" t="str">
            <v>direct</v>
          </cell>
          <cell r="V3066" t="str">
            <v>nil</v>
          </cell>
          <cell r="W3066">
            <v>0</v>
          </cell>
          <cell r="X3066">
            <v>0</v>
          </cell>
          <cell r="Z3066" t="str">
            <v>Nil</v>
          </cell>
          <cell r="AA3066" t="str">
            <v>STC</v>
          </cell>
        </row>
        <row r="3067">
          <cell r="F3067" t="str">
            <v>I15010600076</v>
          </cell>
          <cell r="G3067" t="str">
            <v>NH03XX272CC</v>
          </cell>
          <cell r="H3067" t="str">
            <v>Item: NH03XX272CC / FOC1509Y4H0 / WS-C2960-24TC-L</v>
          </cell>
          <cell r="I3067" t="str">
            <v>MWSHMA_HMA</v>
          </cell>
          <cell r="J3067">
            <v>0</v>
          </cell>
          <cell r="K3067">
            <v>0</v>
          </cell>
          <cell r="L3067">
            <v>0</v>
          </cell>
          <cell r="M3067">
            <v>0</v>
          </cell>
          <cell r="N3067" t="str">
            <v>ESS-JOPL</v>
          </cell>
          <cell r="O3067" t="str">
            <v>Only UM</v>
          </cell>
          <cell r="P3067">
            <v>1</v>
          </cell>
          <cell r="Q3067" t="str">
            <v>2601O57164463</v>
          </cell>
          <cell r="R3067">
            <v>1501</v>
          </cell>
          <cell r="S3067" t="str">
            <v>TMS</v>
          </cell>
          <cell r="T3067" t="str">
            <v>direct</v>
          </cell>
          <cell r="V3067" t="str">
            <v>nil</v>
          </cell>
          <cell r="W3067">
            <v>0</v>
          </cell>
          <cell r="X3067">
            <v>0</v>
          </cell>
          <cell r="Z3067" t="str">
            <v>Nil</v>
          </cell>
          <cell r="AA3067" t="str">
            <v>STC</v>
          </cell>
        </row>
        <row r="3068">
          <cell r="F3068" t="str">
            <v>I15010600076</v>
          </cell>
          <cell r="G3068" t="str">
            <v>NH03XX271CC</v>
          </cell>
          <cell r="H3068" t="str">
            <v>Item: NH03XX271CC / FDO1404Y1AH / WS-C3750G-24TS</v>
          </cell>
          <cell r="I3068" t="str">
            <v>MWSHMA_HMA</v>
          </cell>
          <cell r="J3068">
            <v>0</v>
          </cell>
          <cell r="K3068">
            <v>0</v>
          </cell>
          <cell r="L3068">
            <v>0</v>
          </cell>
          <cell r="M3068">
            <v>0</v>
          </cell>
          <cell r="N3068" t="str">
            <v>ESS-JOPL</v>
          </cell>
          <cell r="O3068" t="str">
            <v>Only UM</v>
          </cell>
          <cell r="P3068">
            <v>1</v>
          </cell>
          <cell r="Q3068" t="str">
            <v>2601O57164463</v>
          </cell>
          <cell r="R3068">
            <v>1501</v>
          </cell>
          <cell r="S3068" t="str">
            <v>TMS</v>
          </cell>
          <cell r="T3068" t="str">
            <v>direct</v>
          </cell>
          <cell r="V3068" t="str">
            <v>nil</v>
          </cell>
          <cell r="W3068">
            <v>0</v>
          </cell>
          <cell r="X3068">
            <v>0</v>
          </cell>
          <cell r="Z3068" t="str">
            <v>Nil</v>
          </cell>
          <cell r="AA3068" t="str">
            <v>STC</v>
          </cell>
        </row>
        <row r="3069">
          <cell r="F3069" t="str">
            <v>I15010600076</v>
          </cell>
          <cell r="G3069" t="str">
            <v>NH03XX271CC</v>
          </cell>
          <cell r="H3069" t="str">
            <v>Item: NH03XX271CC / FDO1404Y1AA / WS-C3750G-24TS</v>
          </cell>
          <cell r="I3069" t="str">
            <v>MWSHMA_HMA</v>
          </cell>
          <cell r="J3069">
            <v>0</v>
          </cell>
          <cell r="K3069">
            <v>0</v>
          </cell>
          <cell r="L3069">
            <v>0</v>
          </cell>
          <cell r="M3069">
            <v>0</v>
          </cell>
          <cell r="N3069" t="str">
            <v>ESS-JOPL</v>
          </cell>
          <cell r="O3069" t="str">
            <v>Only UM</v>
          </cell>
          <cell r="P3069">
            <v>1</v>
          </cell>
          <cell r="Q3069" t="str">
            <v>2601O57164463</v>
          </cell>
          <cell r="R3069">
            <v>1501</v>
          </cell>
          <cell r="S3069" t="str">
            <v>TMS</v>
          </cell>
          <cell r="T3069" t="str">
            <v>direct</v>
          </cell>
          <cell r="V3069" t="str">
            <v>nil</v>
          </cell>
          <cell r="W3069">
            <v>0</v>
          </cell>
          <cell r="X3069">
            <v>0</v>
          </cell>
          <cell r="Z3069" t="str">
            <v>Nil</v>
          </cell>
          <cell r="AA3069" t="str">
            <v>STC</v>
          </cell>
        </row>
        <row r="3070">
          <cell r="F3070" t="str">
            <v>I15010600076</v>
          </cell>
          <cell r="G3070" t="str">
            <v>NH03XX128CC</v>
          </cell>
          <cell r="H3070" t="str">
            <v>Item: NH03XX128CC / FDO1441K143 / CATALYST 3560</v>
          </cell>
          <cell r="I3070" t="str">
            <v>MWSHMA_HMA</v>
          </cell>
          <cell r="J3070">
            <v>0</v>
          </cell>
          <cell r="K3070">
            <v>0</v>
          </cell>
          <cell r="L3070">
            <v>0</v>
          </cell>
          <cell r="M3070">
            <v>0</v>
          </cell>
          <cell r="N3070" t="str">
            <v>ESS-JOPL</v>
          </cell>
          <cell r="O3070" t="str">
            <v>Only UM</v>
          </cell>
          <cell r="P3070">
            <v>1</v>
          </cell>
          <cell r="Q3070" t="str">
            <v>2601O57164463</v>
          </cell>
          <cell r="R3070">
            <v>1501</v>
          </cell>
          <cell r="S3070" t="str">
            <v>TMS</v>
          </cell>
          <cell r="T3070" t="str">
            <v>direct</v>
          </cell>
          <cell r="V3070" t="str">
            <v>nil</v>
          </cell>
          <cell r="W3070">
            <v>0</v>
          </cell>
          <cell r="X3070">
            <v>0</v>
          </cell>
          <cell r="Z3070" t="str">
            <v>Nil</v>
          </cell>
          <cell r="AA3070" t="str">
            <v>STC</v>
          </cell>
        </row>
        <row r="3071">
          <cell r="F3071" t="str">
            <v>I15010600076</v>
          </cell>
          <cell r="G3071" t="str">
            <v>NH03XX231CC</v>
          </cell>
          <cell r="H3071" t="str">
            <v>Item: NH03XX231CC / FOC1619X37N / WS-C2960-48TT-L</v>
          </cell>
          <cell r="I3071" t="str">
            <v>MWSHMA_HMA</v>
          </cell>
          <cell r="J3071">
            <v>0</v>
          </cell>
          <cell r="K3071">
            <v>0</v>
          </cell>
          <cell r="L3071">
            <v>0</v>
          </cell>
          <cell r="M3071">
            <v>0</v>
          </cell>
          <cell r="N3071" t="str">
            <v>ESS-JOPL</v>
          </cell>
          <cell r="O3071" t="str">
            <v>Only UM</v>
          </cell>
          <cell r="P3071">
            <v>1</v>
          </cell>
          <cell r="Q3071" t="str">
            <v>2601O57164463</v>
          </cell>
          <cell r="R3071">
            <v>1501</v>
          </cell>
          <cell r="S3071" t="str">
            <v>TMS</v>
          </cell>
          <cell r="T3071" t="str">
            <v>direct</v>
          </cell>
          <cell r="V3071" t="str">
            <v>nil</v>
          </cell>
          <cell r="W3071">
            <v>0</v>
          </cell>
          <cell r="X3071">
            <v>0</v>
          </cell>
          <cell r="Z3071" t="str">
            <v>Nil</v>
          </cell>
          <cell r="AA3071" t="str">
            <v>STC</v>
          </cell>
        </row>
        <row r="3072">
          <cell r="F3072" t="str">
            <v>I15010600076</v>
          </cell>
          <cell r="G3072" t="str">
            <v>PC1108080017</v>
          </cell>
          <cell r="H3072" t="str">
            <v>Item: PC1108080017 / FGL1606209G / CISCO C1921 MODULAR ROUTER/2 GE/2EHWIC SLOTS/512DRAM/IP BASE</v>
          </cell>
          <cell r="I3072" t="str">
            <v>MWSHMA_HMA</v>
          </cell>
          <cell r="J3072">
            <v>0</v>
          </cell>
          <cell r="K3072">
            <v>0</v>
          </cell>
          <cell r="L3072">
            <v>0</v>
          </cell>
          <cell r="M3072">
            <v>0</v>
          </cell>
          <cell r="N3072" t="str">
            <v>ESS-JOPL</v>
          </cell>
          <cell r="O3072" t="str">
            <v>Only UM</v>
          </cell>
          <cell r="P3072">
            <v>1</v>
          </cell>
          <cell r="Q3072" t="str">
            <v>2601O57164463</v>
          </cell>
          <cell r="R3072">
            <v>1501</v>
          </cell>
          <cell r="S3072" t="str">
            <v>TMS</v>
          </cell>
          <cell r="T3072" t="str">
            <v>direct</v>
          </cell>
          <cell r="V3072" t="str">
            <v>nil</v>
          </cell>
          <cell r="W3072">
            <v>0</v>
          </cell>
          <cell r="X3072">
            <v>0</v>
          </cell>
          <cell r="Z3072" t="str">
            <v>Nil</v>
          </cell>
          <cell r="AA3072" t="str">
            <v>STC</v>
          </cell>
        </row>
        <row r="3073">
          <cell r="F3073" t="str">
            <v>I15010600076</v>
          </cell>
          <cell r="G3073" t="str">
            <v>NH04XX077CC</v>
          </cell>
          <cell r="H3073" t="str">
            <v>Item: NH04XX077CC / FHK1440754V / CISCO 1841 ROUTER</v>
          </cell>
          <cell r="I3073" t="str">
            <v>MWSHMA_HMA</v>
          </cell>
          <cell r="J3073">
            <v>0</v>
          </cell>
          <cell r="K3073">
            <v>0</v>
          </cell>
          <cell r="L3073">
            <v>0</v>
          </cell>
          <cell r="M3073">
            <v>0</v>
          </cell>
          <cell r="N3073" t="str">
            <v>ESS-JOPL</v>
          </cell>
          <cell r="O3073" t="str">
            <v>Only UM</v>
          </cell>
          <cell r="P3073">
            <v>1</v>
          </cell>
          <cell r="Q3073" t="str">
            <v>2601O57164463</v>
          </cell>
          <cell r="R3073">
            <v>1501</v>
          </cell>
          <cell r="S3073" t="str">
            <v>TMS</v>
          </cell>
          <cell r="T3073" t="str">
            <v>direct</v>
          </cell>
          <cell r="V3073" t="str">
            <v>nil</v>
          </cell>
          <cell r="W3073">
            <v>0</v>
          </cell>
          <cell r="X3073">
            <v>0</v>
          </cell>
          <cell r="Z3073" t="str">
            <v>Nil</v>
          </cell>
          <cell r="AA3073" t="str">
            <v>STC</v>
          </cell>
        </row>
        <row r="3074">
          <cell r="F3074" t="str">
            <v>I15010600076</v>
          </cell>
          <cell r="G3074" t="str">
            <v>NH04XX089CC</v>
          </cell>
          <cell r="H3074" t="str">
            <v>Item: NH04XX089CC / FHK091023BP / CISCO 2801 ROUTER</v>
          </cell>
          <cell r="I3074" t="str">
            <v>MWSHMA_HMA</v>
          </cell>
          <cell r="J3074">
            <v>0</v>
          </cell>
          <cell r="K3074">
            <v>0</v>
          </cell>
          <cell r="L3074">
            <v>0</v>
          </cell>
          <cell r="M3074">
            <v>0</v>
          </cell>
          <cell r="N3074" t="str">
            <v>ESS-JOPL</v>
          </cell>
          <cell r="O3074" t="str">
            <v>Only UM</v>
          </cell>
          <cell r="P3074">
            <v>1</v>
          </cell>
          <cell r="Q3074" t="str">
            <v>2601O57164463</v>
          </cell>
          <cell r="R3074">
            <v>1501</v>
          </cell>
          <cell r="S3074" t="str">
            <v>TMS</v>
          </cell>
          <cell r="T3074" t="str">
            <v>direct</v>
          </cell>
          <cell r="V3074" t="str">
            <v>nil</v>
          </cell>
          <cell r="W3074">
            <v>0</v>
          </cell>
          <cell r="X3074">
            <v>0</v>
          </cell>
          <cell r="Z3074" t="str">
            <v>Nil</v>
          </cell>
          <cell r="AA3074" t="str">
            <v>STC</v>
          </cell>
        </row>
        <row r="3075">
          <cell r="F3075" t="str">
            <v>I15010600076</v>
          </cell>
          <cell r="G3075" t="str">
            <v>NH04XX077CC</v>
          </cell>
          <cell r="H3075" t="str">
            <v>Item: NH04XX077CC / FTX1205202P / CISCO 1841 ROUTER</v>
          </cell>
          <cell r="I3075" t="str">
            <v>MWSHMA_HMA</v>
          </cell>
          <cell r="J3075">
            <v>0</v>
          </cell>
          <cell r="K3075">
            <v>0</v>
          </cell>
          <cell r="L3075">
            <v>0</v>
          </cell>
          <cell r="M3075">
            <v>0</v>
          </cell>
          <cell r="N3075" t="str">
            <v>ESS-JOPL</v>
          </cell>
          <cell r="O3075" t="str">
            <v>Only UM</v>
          </cell>
          <cell r="P3075">
            <v>1</v>
          </cell>
          <cell r="Q3075" t="str">
            <v>2601O57164463</v>
          </cell>
          <cell r="R3075">
            <v>1501</v>
          </cell>
          <cell r="S3075" t="str">
            <v>TMS</v>
          </cell>
          <cell r="T3075" t="str">
            <v>direct</v>
          </cell>
          <cell r="V3075" t="str">
            <v>nil</v>
          </cell>
          <cell r="W3075">
            <v>0</v>
          </cell>
          <cell r="X3075">
            <v>0</v>
          </cell>
          <cell r="Z3075" t="str">
            <v>Nil</v>
          </cell>
          <cell r="AA3075" t="str">
            <v>STC</v>
          </cell>
        </row>
        <row r="3076">
          <cell r="F3076" t="str">
            <v>I15010600076</v>
          </cell>
          <cell r="G3076" t="str">
            <v>NH04XX077CC</v>
          </cell>
          <cell r="H3076" t="str">
            <v>Item: NH04XX077CC / FHK1409753Q / CISCO 1841 ROUTER</v>
          </cell>
          <cell r="I3076" t="str">
            <v>MWSHMA_HMA</v>
          </cell>
          <cell r="J3076">
            <v>0</v>
          </cell>
          <cell r="K3076">
            <v>0</v>
          </cell>
          <cell r="L3076">
            <v>0</v>
          </cell>
          <cell r="M3076">
            <v>0</v>
          </cell>
          <cell r="N3076" t="str">
            <v>ESS-JOPL</v>
          </cell>
          <cell r="O3076" t="str">
            <v>Only UM</v>
          </cell>
          <cell r="P3076">
            <v>1</v>
          </cell>
          <cell r="Q3076" t="str">
            <v>2601O57164463</v>
          </cell>
          <cell r="R3076">
            <v>1501</v>
          </cell>
          <cell r="S3076" t="str">
            <v>TMS</v>
          </cell>
          <cell r="T3076" t="str">
            <v>direct</v>
          </cell>
          <cell r="V3076" t="str">
            <v>nil</v>
          </cell>
          <cell r="W3076">
            <v>0</v>
          </cell>
          <cell r="X3076">
            <v>0</v>
          </cell>
          <cell r="Z3076" t="str">
            <v>Nil</v>
          </cell>
          <cell r="AA3076" t="str">
            <v>STC</v>
          </cell>
        </row>
        <row r="3077">
          <cell r="F3077" t="str">
            <v>I15010600076</v>
          </cell>
          <cell r="G3077" t="str">
            <v>NH03XX130CC</v>
          </cell>
          <cell r="H3077" t="str">
            <v>Item: NH03XX130CC / FOC1409Z310 / CISCO CATALYST 3750</v>
          </cell>
          <cell r="I3077" t="str">
            <v>MWSHMA_HMA</v>
          </cell>
          <cell r="J3077">
            <v>0</v>
          </cell>
          <cell r="K3077">
            <v>0</v>
          </cell>
          <cell r="L3077">
            <v>0</v>
          </cell>
          <cell r="M3077">
            <v>0</v>
          </cell>
          <cell r="N3077" t="str">
            <v>ESS-JOPL</v>
          </cell>
          <cell r="O3077" t="str">
            <v>Only UM</v>
          </cell>
          <cell r="P3077">
            <v>1</v>
          </cell>
          <cell r="Q3077" t="str">
            <v>2601O57164463</v>
          </cell>
          <cell r="R3077">
            <v>1501</v>
          </cell>
          <cell r="S3077" t="str">
            <v>TMS</v>
          </cell>
          <cell r="T3077" t="str">
            <v>direct</v>
          </cell>
          <cell r="V3077" t="str">
            <v>nil</v>
          </cell>
          <cell r="W3077">
            <v>0</v>
          </cell>
          <cell r="X3077">
            <v>0</v>
          </cell>
          <cell r="Z3077" t="str">
            <v>Nil</v>
          </cell>
          <cell r="AA3077" t="str">
            <v>STC</v>
          </cell>
        </row>
        <row r="3078">
          <cell r="F3078" t="str">
            <v>I15010600076</v>
          </cell>
          <cell r="G3078" t="str">
            <v>NH03XX271CC</v>
          </cell>
          <cell r="H3078" t="str">
            <v>Item: NH03XX271CC / FOC1515W34V / WS-C3750G-24TS</v>
          </cell>
          <cell r="I3078" t="str">
            <v>MWSHMA_HMA</v>
          </cell>
          <cell r="J3078">
            <v>0</v>
          </cell>
          <cell r="K3078">
            <v>0</v>
          </cell>
          <cell r="L3078">
            <v>0</v>
          </cell>
          <cell r="M3078">
            <v>0</v>
          </cell>
          <cell r="N3078" t="str">
            <v>ESS-JOPL</v>
          </cell>
          <cell r="O3078" t="str">
            <v>Only UM</v>
          </cell>
          <cell r="P3078">
            <v>1</v>
          </cell>
          <cell r="Q3078" t="str">
            <v>2601O57164463</v>
          </cell>
          <cell r="R3078">
            <v>1501</v>
          </cell>
          <cell r="S3078" t="str">
            <v>TMS</v>
          </cell>
          <cell r="T3078" t="str">
            <v>direct</v>
          </cell>
          <cell r="V3078" t="str">
            <v>nil</v>
          </cell>
          <cell r="W3078">
            <v>0</v>
          </cell>
          <cell r="X3078">
            <v>0</v>
          </cell>
          <cell r="Z3078" t="str">
            <v>Nil</v>
          </cell>
          <cell r="AA3078" t="str">
            <v>STC</v>
          </cell>
        </row>
        <row r="3079">
          <cell r="F3079" t="str">
            <v>I15010600076</v>
          </cell>
          <cell r="G3079" t="str">
            <v>NH03XX130CC</v>
          </cell>
          <cell r="H3079" t="str">
            <v>Item: NH03XX130CC / FOC1515W34H / CISCO CATALYST 3750</v>
          </cell>
          <cell r="I3079" t="str">
            <v>MWSHMA_HMA</v>
          </cell>
          <cell r="J3079">
            <v>0</v>
          </cell>
          <cell r="K3079">
            <v>0</v>
          </cell>
          <cell r="L3079">
            <v>0</v>
          </cell>
          <cell r="M3079">
            <v>0</v>
          </cell>
          <cell r="N3079" t="str">
            <v>ESS-JOPL</v>
          </cell>
          <cell r="O3079" t="str">
            <v>Only UM</v>
          </cell>
          <cell r="P3079">
            <v>1</v>
          </cell>
          <cell r="Q3079" t="str">
            <v>2601O57164463</v>
          </cell>
          <cell r="R3079">
            <v>1501</v>
          </cell>
          <cell r="S3079" t="str">
            <v>TMS</v>
          </cell>
          <cell r="T3079" t="str">
            <v>direct</v>
          </cell>
          <cell r="V3079" t="str">
            <v>nil</v>
          </cell>
          <cell r="W3079">
            <v>0</v>
          </cell>
          <cell r="X3079">
            <v>0</v>
          </cell>
          <cell r="Z3079" t="str">
            <v>Nil</v>
          </cell>
          <cell r="AA3079" t="str">
            <v>STC</v>
          </cell>
        </row>
        <row r="3080">
          <cell r="F3080" t="str">
            <v>I15010600076</v>
          </cell>
          <cell r="G3080" t="str">
            <v>NH03XX231CC</v>
          </cell>
          <cell r="H3080" t="str">
            <v>Item: NH03XX231CC / FOC1619X399 / WS-C2960-48TT-L</v>
          </cell>
          <cell r="I3080" t="str">
            <v>MWSHMA_HMA</v>
          </cell>
          <cell r="J3080">
            <v>0</v>
          </cell>
          <cell r="K3080">
            <v>0</v>
          </cell>
          <cell r="L3080">
            <v>0</v>
          </cell>
          <cell r="M3080">
            <v>0</v>
          </cell>
          <cell r="N3080" t="str">
            <v>ESS-JOPL</v>
          </cell>
          <cell r="O3080" t="str">
            <v>Only UM</v>
          </cell>
          <cell r="P3080">
            <v>1</v>
          </cell>
          <cell r="Q3080" t="str">
            <v>2601O57164463</v>
          </cell>
          <cell r="R3080">
            <v>1501</v>
          </cell>
          <cell r="S3080" t="str">
            <v>TMS</v>
          </cell>
          <cell r="T3080" t="str">
            <v>direct</v>
          </cell>
          <cell r="V3080" t="str">
            <v>nil</v>
          </cell>
          <cell r="W3080">
            <v>0</v>
          </cell>
          <cell r="X3080">
            <v>0</v>
          </cell>
          <cell r="Z3080" t="str">
            <v>Nil</v>
          </cell>
          <cell r="AA3080" t="str">
            <v>STC</v>
          </cell>
        </row>
        <row r="3081">
          <cell r="F3081" t="str">
            <v>I15010600076</v>
          </cell>
          <cell r="G3081" t="str">
            <v>NH03XX231CC</v>
          </cell>
          <cell r="H3081" t="str">
            <v>Item: NH03XX231CC / FOC1619Z1AZ / WS-C2960-48TT-L</v>
          </cell>
          <cell r="I3081" t="str">
            <v>MWSHMA_HMA</v>
          </cell>
          <cell r="J3081">
            <v>0</v>
          </cell>
          <cell r="K3081">
            <v>0</v>
          </cell>
          <cell r="L3081">
            <v>0</v>
          </cell>
          <cell r="M3081">
            <v>0</v>
          </cell>
          <cell r="N3081" t="str">
            <v>ESS-JOPL</v>
          </cell>
          <cell r="O3081" t="str">
            <v>Only UM</v>
          </cell>
          <cell r="P3081">
            <v>1</v>
          </cell>
          <cell r="Q3081" t="str">
            <v>2601O57164463</v>
          </cell>
          <cell r="R3081">
            <v>1501</v>
          </cell>
          <cell r="S3081" t="str">
            <v>TMS</v>
          </cell>
          <cell r="T3081" t="str">
            <v>direct</v>
          </cell>
          <cell r="V3081" t="str">
            <v>nil</v>
          </cell>
          <cell r="W3081">
            <v>0</v>
          </cell>
          <cell r="X3081">
            <v>0</v>
          </cell>
          <cell r="Z3081" t="str">
            <v>Nil</v>
          </cell>
          <cell r="AA3081" t="str">
            <v>STC</v>
          </cell>
        </row>
        <row r="3082">
          <cell r="F3082" t="str">
            <v>I15010600076</v>
          </cell>
          <cell r="G3082" t="str">
            <v>NH03XX231CC</v>
          </cell>
          <cell r="H3082" t="str">
            <v>Item: NH03XX231CC / FOC1619X39F / WS-C2960-48TT-L</v>
          </cell>
          <cell r="I3082" t="str">
            <v>MWSHMA_HMA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 t="str">
            <v>ESS-JOPL</v>
          </cell>
          <cell r="O3082" t="str">
            <v>Only UM</v>
          </cell>
          <cell r="P3082">
            <v>1</v>
          </cell>
          <cell r="Q3082" t="str">
            <v>2601O57164463</v>
          </cell>
          <cell r="R3082">
            <v>1501</v>
          </cell>
          <cell r="S3082" t="str">
            <v>TMS</v>
          </cell>
          <cell r="T3082" t="str">
            <v>direct</v>
          </cell>
          <cell r="V3082" t="str">
            <v>nil</v>
          </cell>
          <cell r="W3082">
            <v>0</v>
          </cell>
          <cell r="X3082">
            <v>0</v>
          </cell>
          <cell r="Z3082" t="str">
            <v>Nil</v>
          </cell>
          <cell r="AA3082" t="str">
            <v>STC</v>
          </cell>
        </row>
        <row r="3083">
          <cell r="F3083" t="str">
            <v>I15010600076</v>
          </cell>
          <cell r="G3083" t="str">
            <v>PC1108080017</v>
          </cell>
          <cell r="H3083" t="str">
            <v>Item: PC1108080017 / FGL1606209F / CISCO C1921 MODULAR ROUTER/2 GE/2EHWIC SLOTS/512DRAM/IP BASE</v>
          </cell>
          <cell r="I3083" t="str">
            <v>MWSHMA_HMA</v>
          </cell>
          <cell r="J3083">
            <v>0</v>
          </cell>
          <cell r="K3083">
            <v>0</v>
          </cell>
          <cell r="L3083">
            <v>0</v>
          </cell>
          <cell r="M3083">
            <v>0</v>
          </cell>
          <cell r="N3083" t="str">
            <v>ESS-JOPL</v>
          </cell>
          <cell r="O3083" t="str">
            <v>Only UM</v>
          </cell>
          <cell r="P3083">
            <v>1</v>
          </cell>
          <cell r="Q3083" t="str">
            <v>2601O57164463</v>
          </cell>
          <cell r="R3083">
            <v>1501</v>
          </cell>
          <cell r="S3083" t="str">
            <v>TMS</v>
          </cell>
          <cell r="T3083" t="str">
            <v>direct</v>
          </cell>
          <cell r="V3083" t="str">
            <v>nil</v>
          </cell>
          <cell r="W3083">
            <v>0</v>
          </cell>
          <cell r="X3083">
            <v>0</v>
          </cell>
          <cell r="Z3083" t="str">
            <v>Nil</v>
          </cell>
          <cell r="AA3083" t="str">
            <v>STC</v>
          </cell>
        </row>
        <row r="3084">
          <cell r="F3084" t="str">
            <v>I15010600076</v>
          </cell>
          <cell r="G3084" t="str">
            <v>PC1108080017</v>
          </cell>
          <cell r="H3084" t="str">
            <v>Item: PC1108080017 / FGL16062090 / CISCO C1921 MODULAR ROUTER/2 GE/2EHWIC SLOTS/512DRAM/IP BASE</v>
          </cell>
          <cell r="I3084" t="str">
            <v>MWSHMA_HMA</v>
          </cell>
          <cell r="J3084">
            <v>0</v>
          </cell>
          <cell r="K3084">
            <v>0</v>
          </cell>
          <cell r="L3084">
            <v>0</v>
          </cell>
          <cell r="M3084">
            <v>0</v>
          </cell>
          <cell r="N3084" t="str">
            <v>ESS-JOPL</v>
          </cell>
          <cell r="O3084" t="str">
            <v>Only UM</v>
          </cell>
          <cell r="P3084">
            <v>1</v>
          </cell>
          <cell r="Q3084" t="str">
            <v>2601O57164463</v>
          </cell>
          <cell r="R3084">
            <v>1501</v>
          </cell>
          <cell r="S3084" t="str">
            <v>TMS</v>
          </cell>
          <cell r="T3084" t="str">
            <v>direct</v>
          </cell>
          <cell r="V3084" t="str">
            <v>nil</v>
          </cell>
          <cell r="W3084">
            <v>0</v>
          </cell>
          <cell r="X3084">
            <v>0</v>
          </cell>
          <cell r="Z3084" t="str">
            <v>Nil</v>
          </cell>
          <cell r="AA3084" t="str">
            <v>STC</v>
          </cell>
        </row>
        <row r="3085">
          <cell r="F3085" t="str">
            <v>I15010600076</v>
          </cell>
          <cell r="G3085" t="str">
            <v>PC1108080017</v>
          </cell>
          <cell r="H3085" t="str">
            <v>Item: PC1108080017 / FGL1606208P / CISCO C1921 MODULAR ROUTER/2 GE/2EHWIC SLOTS/512DRAM/IP BASE</v>
          </cell>
          <cell r="I3085" t="str">
            <v>MWSHMA_HMA</v>
          </cell>
          <cell r="J3085">
            <v>0</v>
          </cell>
          <cell r="K3085">
            <v>0</v>
          </cell>
          <cell r="L3085">
            <v>0</v>
          </cell>
          <cell r="M3085">
            <v>0</v>
          </cell>
          <cell r="N3085" t="str">
            <v>ESS-JOPL</v>
          </cell>
          <cell r="O3085" t="str">
            <v>Only UM</v>
          </cell>
          <cell r="P3085">
            <v>1</v>
          </cell>
          <cell r="Q3085" t="str">
            <v>2601O57164463</v>
          </cell>
          <cell r="R3085">
            <v>1501</v>
          </cell>
          <cell r="S3085" t="str">
            <v>TMS</v>
          </cell>
          <cell r="T3085" t="str">
            <v>direct</v>
          </cell>
          <cell r="V3085" t="str">
            <v>nil</v>
          </cell>
          <cell r="W3085">
            <v>0</v>
          </cell>
          <cell r="X3085">
            <v>0</v>
          </cell>
          <cell r="Z3085" t="str">
            <v>Nil</v>
          </cell>
          <cell r="AA3085" t="str">
            <v>STC</v>
          </cell>
        </row>
        <row r="3086">
          <cell r="F3086" t="str">
            <v>I15010600076</v>
          </cell>
          <cell r="G3086" t="str">
            <v>NH03XX146CC</v>
          </cell>
          <cell r="H3086" t="str">
            <v>Item: NH03XX146CC / FOC1514Z06H / CISCO CATALST 2960</v>
          </cell>
          <cell r="I3086" t="str">
            <v>MWSHMA_HMA</v>
          </cell>
          <cell r="J3086">
            <v>0</v>
          </cell>
          <cell r="K3086">
            <v>0</v>
          </cell>
          <cell r="L3086">
            <v>0</v>
          </cell>
          <cell r="M3086">
            <v>0</v>
          </cell>
          <cell r="N3086" t="str">
            <v>ESS-JOPL</v>
          </cell>
          <cell r="O3086" t="str">
            <v>Only UM</v>
          </cell>
          <cell r="P3086">
            <v>1</v>
          </cell>
          <cell r="Q3086" t="str">
            <v>2601O57164463</v>
          </cell>
          <cell r="R3086">
            <v>1501</v>
          </cell>
          <cell r="S3086" t="str">
            <v>TMS</v>
          </cell>
          <cell r="T3086" t="str">
            <v>direct</v>
          </cell>
          <cell r="V3086" t="str">
            <v>nil</v>
          </cell>
          <cell r="W3086">
            <v>0</v>
          </cell>
          <cell r="X3086">
            <v>0</v>
          </cell>
          <cell r="Z3086" t="str">
            <v>Nil</v>
          </cell>
          <cell r="AA3086" t="str">
            <v>STC</v>
          </cell>
        </row>
        <row r="3087">
          <cell r="F3087" t="str">
            <v>I15012600105</v>
          </cell>
          <cell r="G3087" t="str">
            <v>contract_cover</v>
          </cell>
          <cell r="H3087" t="str">
            <v>Fixed Price</v>
          </cell>
          <cell r="I3087" t="str">
            <v>MWSHMA_HMA</v>
          </cell>
          <cell r="J3087">
            <v>2000</v>
          </cell>
          <cell r="K3087">
            <v>0</v>
          </cell>
          <cell r="L3087">
            <v>0</v>
          </cell>
          <cell r="M3087">
            <v>0</v>
          </cell>
          <cell r="N3087" t="str">
            <v>ESS-JOPL</v>
          </cell>
          <cell r="O3087" t="str">
            <v>Only UM</v>
          </cell>
          <cell r="P3087">
            <v>1</v>
          </cell>
          <cell r="Q3087" t="str">
            <v>102000</v>
          </cell>
          <cell r="R3087">
            <v>1501</v>
          </cell>
          <cell r="S3087" t="str">
            <v>TMS</v>
          </cell>
          <cell r="T3087" t="str">
            <v>direct</v>
          </cell>
          <cell r="V3087" t="str">
            <v>SBM 2.2 HMA</v>
          </cell>
          <cell r="W3087">
            <v>980</v>
          </cell>
          <cell r="X3087">
            <v>980</v>
          </cell>
          <cell r="Z3087" t="str">
            <v>HMA</v>
          </cell>
          <cell r="AA3087" t="str">
            <v>COM</v>
          </cell>
        </row>
        <row r="3088">
          <cell r="F3088" t="str">
            <v>I15012600105</v>
          </cell>
          <cell r="G3088" t="str">
            <v>PC1206260019</v>
          </cell>
          <cell r="H3088" t="str">
            <v>Item: PC1206260019 / SGH828YJEA / HP PROLIANT DL580 G5</v>
          </cell>
          <cell r="I3088" t="str">
            <v>MWSHMA_HMA</v>
          </cell>
          <cell r="J3088">
            <v>0</v>
          </cell>
          <cell r="K3088">
            <v>0</v>
          </cell>
          <cell r="L3088">
            <v>0</v>
          </cell>
          <cell r="M3088">
            <v>0</v>
          </cell>
          <cell r="N3088" t="str">
            <v>ESS-JOPL</v>
          </cell>
          <cell r="O3088" t="str">
            <v>Only UM</v>
          </cell>
          <cell r="P3088">
            <v>1</v>
          </cell>
          <cell r="Q3088" t="str">
            <v>102000</v>
          </cell>
          <cell r="R3088">
            <v>1501</v>
          </cell>
          <cell r="S3088" t="str">
            <v>TMS</v>
          </cell>
          <cell r="T3088" t="str">
            <v>direct</v>
          </cell>
          <cell r="V3088" t="str">
            <v>nil</v>
          </cell>
          <cell r="W3088">
            <v>0</v>
          </cell>
          <cell r="X3088">
            <v>0</v>
          </cell>
          <cell r="Z3088" t="str">
            <v>Nil</v>
          </cell>
          <cell r="AA3088" t="str">
            <v>COM</v>
          </cell>
        </row>
        <row r="3089">
          <cell r="F3089" t="str">
            <v>I15012600105</v>
          </cell>
          <cell r="G3089" t="str">
            <v>PC03XX396HP</v>
          </cell>
          <cell r="H3089" t="str">
            <v>Item: PC03XX396HP / SGH828YETA / HP PROLIANT DL380 G6</v>
          </cell>
          <cell r="I3089" t="str">
            <v>MWSHMA_HMA</v>
          </cell>
          <cell r="J3089">
            <v>0</v>
          </cell>
          <cell r="K3089">
            <v>0</v>
          </cell>
          <cell r="L3089">
            <v>0</v>
          </cell>
          <cell r="M3089">
            <v>0</v>
          </cell>
          <cell r="N3089" t="str">
            <v>ESS-JOPL</v>
          </cell>
          <cell r="O3089" t="str">
            <v>Only UM</v>
          </cell>
          <cell r="P3089">
            <v>1</v>
          </cell>
          <cell r="Q3089" t="str">
            <v>102000</v>
          </cell>
          <cell r="R3089">
            <v>1501</v>
          </cell>
          <cell r="S3089" t="str">
            <v>TMS</v>
          </cell>
          <cell r="T3089" t="str">
            <v>direct</v>
          </cell>
          <cell r="V3089" t="str">
            <v>nil</v>
          </cell>
          <cell r="W3089">
            <v>0</v>
          </cell>
          <cell r="X3089">
            <v>0</v>
          </cell>
          <cell r="Z3089" t="str">
            <v>Nil</v>
          </cell>
          <cell r="AA3089" t="str">
            <v>COM</v>
          </cell>
        </row>
        <row r="3090">
          <cell r="F3090" t="str">
            <v>I15012600105</v>
          </cell>
          <cell r="G3090" t="str">
            <v>PC03BA041HP</v>
          </cell>
          <cell r="H3090" t="str">
            <v>Item: PC03BA041HP / SGH938X8WE / HP PROLIANT DL380 G6</v>
          </cell>
          <cell r="I3090" t="str">
            <v>MWSHMA_HMA</v>
          </cell>
          <cell r="J3090">
            <v>0</v>
          </cell>
          <cell r="K3090">
            <v>0</v>
          </cell>
          <cell r="L3090">
            <v>0</v>
          </cell>
          <cell r="M3090">
            <v>0</v>
          </cell>
          <cell r="N3090" t="str">
            <v>ESS-JOPL</v>
          </cell>
          <cell r="O3090" t="str">
            <v>Only UM</v>
          </cell>
          <cell r="P3090">
            <v>1</v>
          </cell>
          <cell r="Q3090" t="str">
            <v>102000</v>
          </cell>
          <cell r="R3090">
            <v>1501</v>
          </cell>
          <cell r="S3090" t="str">
            <v>TMS</v>
          </cell>
          <cell r="T3090" t="str">
            <v>direct</v>
          </cell>
          <cell r="V3090" t="str">
            <v>nil</v>
          </cell>
          <cell r="W3090">
            <v>0</v>
          </cell>
          <cell r="X3090">
            <v>0</v>
          </cell>
          <cell r="Z3090" t="str">
            <v>Nil</v>
          </cell>
          <cell r="AA3090" t="str">
            <v>COM</v>
          </cell>
        </row>
        <row r="3091">
          <cell r="F3091" t="str">
            <v>I15012600105</v>
          </cell>
          <cell r="G3091" t="str">
            <v>PC1202140034</v>
          </cell>
          <cell r="H3091" t="str">
            <v>Item: PC1202140034 / SGH102XXJB / HP DL380 G7</v>
          </cell>
          <cell r="I3091" t="str">
            <v>MWSHMA_HMA</v>
          </cell>
          <cell r="J3091">
            <v>0</v>
          </cell>
          <cell r="K3091">
            <v>0</v>
          </cell>
          <cell r="L3091">
            <v>0</v>
          </cell>
          <cell r="M3091">
            <v>0</v>
          </cell>
          <cell r="N3091" t="str">
            <v>ESS-JOPL</v>
          </cell>
          <cell r="O3091" t="str">
            <v>Only UM</v>
          </cell>
          <cell r="P3091">
            <v>1</v>
          </cell>
          <cell r="Q3091" t="str">
            <v>102000</v>
          </cell>
          <cell r="R3091">
            <v>1501</v>
          </cell>
          <cell r="S3091" t="str">
            <v>TMS</v>
          </cell>
          <cell r="T3091" t="str">
            <v>direct</v>
          </cell>
          <cell r="V3091" t="str">
            <v>nil</v>
          </cell>
          <cell r="W3091">
            <v>0</v>
          </cell>
          <cell r="X3091">
            <v>0</v>
          </cell>
          <cell r="Z3091" t="str">
            <v>Nil</v>
          </cell>
          <cell r="AA3091" t="str">
            <v>COM</v>
          </cell>
        </row>
        <row r="3092">
          <cell r="F3092" t="str">
            <v>I15012000029</v>
          </cell>
          <cell r="G3092" t="str">
            <v>contract_cover</v>
          </cell>
          <cell r="H3092" t="str">
            <v>Fixed Price</v>
          </cell>
          <cell r="I3092" t="str">
            <v>MOSMOS_MOS_FTWR</v>
          </cell>
          <cell r="J3092">
            <v>6250</v>
          </cell>
          <cell r="K3092">
            <v>0</v>
          </cell>
          <cell r="L3092">
            <v>0</v>
          </cell>
          <cell r="M3092">
            <v>0</v>
          </cell>
          <cell r="N3092" t="str">
            <v>DPS-JOPL</v>
          </cell>
          <cell r="O3092" t="str">
            <v>Only UM</v>
          </cell>
          <cell r="P3092">
            <v>1</v>
          </cell>
          <cell r="Q3092" t="str">
            <v>591263</v>
          </cell>
          <cell r="R3092">
            <v>1501</v>
          </cell>
          <cell r="S3092" t="str">
            <v>TMS</v>
          </cell>
          <cell r="T3092" t="str">
            <v>direct</v>
          </cell>
          <cell r="V3092" t="str">
            <v>SBM 2.5 MOS</v>
          </cell>
          <cell r="W3092">
            <v>1125</v>
          </cell>
          <cell r="X3092">
            <v>1437.5</v>
          </cell>
          <cell r="Z3092" t="str">
            <v>MOS</v>
          </cell>
          <cell r="AA3092" t="str">
            <v>COM</v>
          </cell>
        </row>
        <row r="3093">
          <cell r="F3093" t="str">
            <v>I15010600076</v>
          </cell>
          <cell r="G3093" t="str">
            <v>NH03XX146CC</v>
          </cell>
          <cell r="H3093" t="str">
            <v>Item: NH03XX146CC / FOC1514Z06U / CISCO CATALST 2960</v>
          </cell>
          <cell r="I3093" t="str">
            <v>MWSHMA_HMA</v>
          </cell>
          <cell r="J3093">
            <v>0</v>
          </cell>
          <cell r="K3093">
            <v>0</v>
          </cell>
          <cell r="L3093">
            <v>0</v>
          </cell>
          <cell r="M3093">
            <v>0</v>
          </cell>
          <cell r="N3093" t="str">
            <v>ESS-JOPL</v>
          </cell>
          <cell r="O3093" t="str">
            <v>Only UM</v>
          </cell>
          <cell r="P3093">
            <v>1</v>
          </cell>
          <cell r="Q3093" t="str">
            <v>2601O57164463</v>
          </cell>
          <cell r="R3093">
            <v>1501</v>
          </cell>
          <cell r="S3093" t="str">
            <v>TMS</v>
          </cell>
          <cell r="T3093" t="str">
            <v>direct</v>
          </cell>
          <cell r="V3093" t="str">
            <v>nil</v>
          </cell>
          <cell r="W3093">
            <v>0</v>
          </cell>
          <cell r="X3093">
            <v>0</v>
          </cell>
          <cell r="Z3093" t="str">
            <v>Nil</v>
          </cell>
          <cell r="AA3093" t="str">
            <v>STC</v>
          </cell>
        </row>
        <row r="3094">
          <cell r="F3094" t="str">
            <v>I15010600076</v>
          </cell>
          <cell r="G3094" t="str">
            <v>PC1412180015</v>
          </cell>
          <cell r="H3094" t="str">
            <v>Item: PC1412180015 / FOC1523X0AB / WS-C2960S-48LPS-L</v>
          </cell>
          <cell r="I3094" t="str">
            <v>MWSHMA_HMA</v>
          </cell>
          <cell r="J3094">
            <v>0</v>
          </cell>
          <cell r="K3094">
            <v>0</v>
          </cell>
          <cell r="L3094">
            <v>0</v>
          </cell>
          <cell r="M3094">
            <v>0</v>
          </cell>
          <cell r="N3094" t="str">
            <v>ESS-JOPL</v>
          </cell>
          <cell r="O3094" t="str">
            <v>Only UM</v>
          </cell>
          <cell r="P3094">
            <v>1</v>
          </cell>
          <cell r="Q3094" t="str">
            <v>2601O57164463</v>
          </cell>
          <cell r="R3094">
            <v>1501</v>
          </cell>
          <cell r="S3094" t="str">
            <v>TMS</v>
          </cell>
          <cell r="T3094" t="str">
            <v>direct</v>
          </cell>
          <cell r="V3094" t="str">
            <v>nil</v>
          </cell>
          <cell r="W3094">
            <v>0</v>
          </cell>
          <cell r="X3094">
            <v>0</v>
          </cell>
          <cell r="Z3094" t="str">
            <v>Nil</v>
          </cell>
          <cell r="AA3094" t="str">
            <v>STC</v>
          </cell>
        </row>
        <row r="3095">
          <cell r="F3095" t="str">
            <v>I15010600076</v>
          </cell>
          <cell r="G3095" t="str">
            <v>NH03XX231CC</v>
          </cell>
          <cell r="H3095" t="str">
            <v>Item: NH03XX231CC / FOC1129X4X1 / WS-C2960-48TT-L</v>
          </cell>
          <cell r="I3095" t="str">
            <v>MWSHMA_HMA</v>
          </cell>
          <cell r="J3095">
            <v>0</v>
          </cell>
          <cell r="K3095">
            <v>0</v>
          </cell>
          <cell r="L3095">
            <v>0</v>
          </cell>
          <cell r="M3095">
            <v>0</v>
          </cell>
          <cell r="N3095" t="str">
            <v>ESS-JOPL</v>
          </cell>
          <cell r="O3095" t="str">
            <v>Only UM</v>
          </cell>
          <cell r="P3095">
            <v>1</v>
          </cell>
          <cell r="Q3095" t="str">
            <v>2601O57164463</v>
          </cell>
          <cell r="R3095">
            <v>1501</v>
          </cell>
          <cell r="S3095" t="str">
            <v>TMS</v>
          </cell>
          <cell r="T3095" t="str">
            <v>direct</v>
          </cell>
          <cell r="V3095" t="str">
            <v>nil</v>
          </cell>
          <cell r="W3095">
            <v>0</v>
          </cell>
          <cell r="X3095">
            <v>0</v>
          </cell>
          <cell r="Z3095" t="str">
            <v>Nil</v>
          </cell>
          <cell r="AA3095" t="str">
            <v>STC</v>
          </cell>
        </row>
        <row r="3096">
          <cell r="F3096" t="str">
            <v>I15010600076</v>
          </cell>
          <cell r="G3096" t="str">
            <v>PC1311180006</v>
          </cell>
          <cell r="H3096" t="str">
            <v>Item: PC1311180006 / FOC1515W5G1 / WS-C3750G-48TS-S</v>
          </cell>
          <cell r="I3096" t="str">
            <v>MWSHMA_HMA</v>
          </cell>
          <cell r="J3096">
            <v>0</v>
          </cell>
          <cell r="K3096">
            <v>0</v>
          </cell>
          <cell r="L3096">
            <v>0</v>
          </cell>
          <cell r="M3096">
            <v>0</v>
          </cell>
          <cell r="N3096" t="str">
            <v>ESS-JOPL</v>
          </cell>
          <cell r="O3096" t="str">
            <v>Only UM</v>
          </cell>
          <cell r="P3096">
            <v>1</v>
          </cell>
          <cell r="Q3096" t="str">
            <v>2601O57164463</v>
          </cell>
          <cell r="R3096">
            <v>1501</v>
          </cell>
          <cell r="S3096" t="str">
            <v>TMS</v>
          </cell>
          <cell r="T3096" t="str">
            <v>direct</v>
          </cell>
          <cell r="V3096" t="str">
            <v>nil</v>
          </cell>
          <cell r="W3096">
            <v>0</v>
          </cell>
          <cell r="X3096">
            <v>0</v>
          </cell>
          <cell r="Z3096" t="str">
            <v>Nil</v>
          </cell>
          <cell r="AA3096" t="str">
            <v>STC</v>
          </cell>
        </row>
        <row r="3097">
          <cell r="F3097" t="str">
            <v>I15010600076</v>
          </cell>
          <cell r="G3097" t="str">
            <v>PC1311180006</v>
          </cell>
          <cell r="H3097" t="str">
            <v>Item: PC1311180006 / FOC1512Y47T / WS-C3750G-48TS-S</v>
          </cell>
          <cell r="I3097" t="str">
            <v>MWSHMA_HMA</v>
          </cell>
          <cell r="J3097">
            <v>0</v>
          </cell>
          <cell r="K3097">
            <v>0</v>
          </cell>
          <cell r="L3097">
            <v>0</v>
          </cell>
          <cell r="M3097">
            <v>0</v>
          </cell>
          <cell r="N3097" t="str">
            <v>ESS-JOPL</v>
          </cell>
          <cell r="O3097" t="str">
            <v>Only UM</v>
          </cell>
          <cell r="P3097">
            <v>1</v>
          </cell>
          <cell r="Q3097" t="str">
            <v>2601O57164463</v>
          </cell>
          <cell r="R3097">
            <v>1501</v>
          </cell>
          <cell r="S3097" t="str">
            <v>TMS</v>
          </cell>
          <cell r="T3097" t="str">
            <v>direct</v>
          </cell>
          <cell r="V3097" t="str">
            <v>nil</v>
          </cell>
          <cell r="W3097">
            <v>0</v>
          </cell>
          <cell r="X3097">
            <v>0</v>
          </cell>
          <cell r="Z3097" t="str">
            <v>Nil</v>
          </cell>
          <cell r="AA3097" t="str">
            <v>STC</v>
          </cell>
        </row>
        <row r="3098">
          <cell r="F3098" t="str">
            <v>I15010600076</v>
          </cell>
          <cell r="G3098" t="str">
            <v>NH03XX235CC</v>
          </cell>
          <cell r="H3098" t="str">
            <v>Item: NH03XX235CC / FOC1044Z7GY / WS-C2950-24</v>
          </cell>
          <cell r="I3098" t="str">
            <v>MWSHMA_HMA</v>
          </cell>
          <cell r="J3098">
            <v>0</v>
          </cell>
          <cell r="K3098">
            <v>0</v>
          </cell>
          <cell r="L3098">
            <v>0</v>
          </cell>
          <cell r="M3098">
            <v>0</v>
          </cell>
          <cell r="N3098" t="str">
            <v>ESS-JOPL</v>
          </cell>
          <cell r="O3098" t="str">
            <v>Only UM</v>
          </cell>
          <cell r="P3098">
            <v>1</v>
          </cell>
          <cell r="Q3098" t="str">
            <v>2601O57164463</v>
          </cell>
          <cell r="R3098">
            <v>1501</v>
          </cell>
          <cell r="S3098" t="str">
            <v>TMS</v>
          </cell>
          <cell r="T3098" t="str">
            <v>direct</v>
          </cell>
          <cell r="V3098" t="str">
            <v>nil</v>
          </cell>
          <cell r="W3098">
            <v>0</v>
          </cell>
          <cell r="X3098">
            <v>0</v>
          </cell>
          <cell r="Z3098" t="str">
            <v>Nil</v>
          </cell>
          <cell r="AA3098" t="str">
            <v>STC</v>
          </cell>
        </row>
        <row r="3099">
          <cell r="F3099" t="str">
            <v>I15010600076</v>
          </cell>
          <cell r="G3099" t="str">
            <v>NH03XX272CC</v>
          </cell>
          <cell r="H3099" t="str">
            <v>Item: NH03XX272CC / FCQ1637X4AL / WS-C2960-24TC-L</v>
          </cell>
          <cell r="I3099" t="str">
            <v>MWSHMA_HMA</v>
          </cell>
          <cell r="J3099">
            <v>0</v>
          </cell>
          <cell r="K3099">
            <v>0</v>
          </cell>
          <cell r="L3099">
            <v>0</v>
          </cell>
          <cell r="M3099">
            <v>0</v>
          </cell>
          <cell r="N3099" t="str">
            <v>ESS-JOPL</v>
          </cell>
          <cell r="O3099" t="str">
            <v>Only UM</v>
          </cell>
          <cell r="P3099">
            <v>1</v>
          </cell>
          <cell r="Q3099" t="str">
            <v>2601O57164463</v>
          </cell>
          <cell r="R3099">
            <v>1501</v>
          </cell>
          <cell r="S3099" t="str">
            <v>TMS</v>
          </cell>
          <cell r="T3099" t="str">
            <v>direct</v>
          </cell>
          <cell r="V3099" t="str">
            <v>nil</v>
          </cell>
          <cell r="W3099">
            <v>0</v>
          </cell>
          <cell r="X3099">
            <v>0</v>
          </cell>
          <cell r="Z3099" t="str">
            <v>Nil</v>
          </cell>
          <cell r="AA3099" t="str">
            <v>STC</v>
          </cell>
        </row>
        <row r="3100">
          <cell r="F3100" t="str">
            <v>I15010600076</v>
          </cell>
          <cell r="G3100" t="str">
            <v>PC03BA471HP</v>
          </cell>
          <cell r="H3100" t="str">
            <v>Item: PC03BA471HP / SGH114X72P / HP PROLIANT DL380 G7</v>
          </cell>
          <cell r="I3100" t="str">
            <v>MWSHMA_HMA</v>
          </cell>
          <cell r="J3100">
            <v>0</v>
          </cell>
          <cell r="K3100">
            <v>0</v>
          </cell>
          <cell r="L3100">
            <v>0</v>
          </cell>
          <cell r="M3100">
            <v>0</v>
          </cell>
          <cell r="N3100" t="str">
            <v>ESS-JOPL</v>
          </cell>
          <cell r="O3100" t="str">
            <v>Only UM</v>
          </cell>
          <cell r="P3100">
            <v>1</v>
          </cell>
          <cell r="Q3100" t="str">
            <v>2601O57164463</v>
          </cell>
          <cell r="R3100">
            <v>1501</v>
          </cell>
          <cell r="S3100" t="str">
            <v>TMS</v>
          </cell>
          <cell r="T3100" t="str">
            <v>direct</v>
          </cell>
          <cell r="V3100" t="str">
            <v>nil</v>
          </cell>
          <cell r="W3100">
            <v>0</v>
          </cell>
          <cell r="X3100">
            <v>0</v>
          </cell>
          <cell r="Z3100" t="str">
            <v>Nil</v>
          </cell>
          <cell r="AA3100" t="str">
            <v>STC</v>
          </cell>
        </row>
        <row r="3101">
          <cell r="F3101" t="str">
            <v>I15010600076</v>
          </cell>
          <cell r="G3101" t="str">
            <v>PC1412180012</v>
          </cell>
          <cell r="H3101" t="str">
            <v>Item: PC1412180012 / F0C0712Z1B2 / WS-C2950-24</v>
          </cell>
          <cell r="I3101" t="str">
            <v>MWSHMA_HMA</v>
          </cell>
          <cell r="J3101">
            <v>0</v>
          </cell>
          <cell r="K3101">
            <v>0</v>
          </cell>
          <cell r="L3101">
            <v>0</v>
          </cell>
          <cell r="M3101">
            <v>0</v>
          </cell>
          <cell r="N3101" t="str">
            <v>ESS-JOPL</v>
          </cell>
          <cell r="O3101" t="str">
            <v>Only UM</v>
          </cell>
          <cell r="P3101">
            <v>1</v>
          </cell>
          <cell r="Q3101" t="str">
            <v>2601O57164463</v>
          </cell>
          <cell r="R3101">
            <v>1501</v>
          </cell>
          <cell r="S3101" t="str">
            <v>TMS</v>
          </cell>
          <cell r="T3101" t="str">
            <v>direct</v>
          </cell>
          <cell r="V3101" t="str">
            <v>nil</v>
          </cell>
          <cell r="W3101">
            <v>0</v>
          </cell>
          <cell r="X3101">
            <v>0</v>
          </cell>
          <cell r="Z3101" t="str">
            <v>Nil</v>
          </cell>
          <cell r="AA3101" t="str">
            <v>STC</v>
          </cell>
        </row>
        <row r="3102">
          <cell r="F3102" t="str">
            <v>I15010600076</v>
          </cell>
          <cell r="G3102" t="str">
            <v>PC1412180014</v>
          </cell>
          <cell r="H3102" t="str">
            <v>Item: PC1412180014 / FOC1515W34H / WS-C3750G-24TS-S1U</v>
          </cell>
          <cell r="I3102" t="str">
            <v>MWSHMA_HMA</v>
          </cell>
          <cell r="J3102">
            <v>0</v>
          </cell>
          <cell r="K3102">
            <v>0</v>
          </cell>
          <cell r="L3102">
            <v>0</v>
          </cell>
          <cell r="M3102">
            <v>0</v>
          </cell>
          <cell r="N3102" t="str">
            <v>ESS-JOPL</v>
          </cell>
          <cell r="O3102" t="str">
            <v>Only UM</v>
          </cell>
          <cell r="P3102">
            <v>1</v>
          </cell>
          <cell r="Q3102" t="str">
            <v>2601O57164463</v>
          </cell>
          <cell r="R3102">
            <v>1501</v>
          </cell>
          <cell r="S3102" t="str">
            <v>TMS</v>
          </cell>
          <cell r="T3102" t="str">
            <v>direct</v>
          </cell>
          <cell r="V3102" t="str">
            <v>nil</v>
          </cell>
          <cell r="W3102">
            <v>0</v>
          </cell>
          <cell r="X3102">
            <v>0</v>
          </cell>
          <cell r="Z3102" t="str">
            <v>Nil</v>
          </cell>
          <cell r="AA3102" t="str">
            <v>STC</v>
          </cell>
        </row>
        <row r="3103">
          <cell r="F3103" t="str">
            <v>I15010600076</v>
          </cell>
          <cell r="G3103" t="str">
            <v>PC1412180014</v>
          </cell>
          <cell r="H3103" t="str">
            <v>Item: PC1412180014 / FOC1515W34V / WS-C3750G-24TS-S1U</v>
          </cell>
          <cell r="I3103" t="str">
            <v>MWSHMA_HMA</v>
          </cell>
          <cell r="J3103">
            <v>0</v>
          </cell>
          <cell r="K3103">
            <v>0</v>
          </cell>
          <cell r="L3103">
            <v>0</v>
          </cell>
          <cell r="M3103">
            <v>0</v>
          </cell>
          <cell r="N3103" t="str">
            <v>ESS-JOPL</v>
          </cell>
          <cell r="O3103" t="str">
            <v>Only UM</v>
          </cell>
          <cell r="P3103">
            <v>1</v>
          </cell>
          <cell r="Q3103" t="str">
            <v>2601O57164463</v>
          </cell>
          <cell r="R3103">
            <v>1501</v>
          </cell>
          <cell r="S3103" t="str">
            <v>TMS</v>
          </cell>
          <cell r="T3103" t="str">
            <v>direct</v>
          </cell>
          <cell r="V3103" t="str">
            <v>nil</v>
          </cell>
          <cell r="W3103">
            <v>0</v>
          </cell>
          <cell r="X3103">
            <v>0</v>
          </cell>
          <cell r="Z3103" t="str">
            <v>Nil</v>
          </cell>
          <cell r="AA3103" t="str">
            <v>STC</v>
          </cell>
        </row>
        <row r="3104">
          <cell r="F3104" t="str">
            <v>I15010600076</v>
          </cell>
          <cell r="G3104" t="str">
            <v>PC1412180015</v>
          </cell>
          <cell r="H3104" t="str">
            <v>Item: PC1412180015 / FOC1523X0AA / WS-C2960S-48LPS-L</v>
          </cell>
          <cell r="I3104" t="str">
            <v>MWSHMA_HMA</v>
          </cell>
          <cell r="J3104">
            <v>0</v>
          </cell>
          <cell r="K3104">
            <v>0</v>
          </cell>
          <cell r="L3104">
            <v>0</v>
          </cell>
          <cell r="M3104">
            <v>0</v>
          </cell>
          <cell r="N3104" t="str">
            <v>ESS-JOPL</v>
          </cell>
          <cell r="O3104" t="str">
            <v>Only UM</v>
          </cell>
          <cell r="P3104">
            <v>1</v>
          </cell>
          <cell r="Q3104" t="str">
            <v>2601O57164463</v>
          </cell>
          <cell r="R3104">
            <v>1501</v>
          </cell>
          <cell r="S3104" t="str">
            <v>TMS</v>
          </cell>
          <cell r="T3104" t="str">
            <v>direct</v>
          </cell>
          <cell r="V3104" t="str">
            <v>nil</v>
          </cell>
          <cell r="W3104">
            <v>0</v>
          </cell>
          <cell r="X3104">
            <v>0</v>
          </cell>
          <cell r="Z3104" t="str">
            <v>Nil</v>
          </cell>
          <cell r="AA3104" t="str">
            <v>STC</v>
          </cell>
        </row>
        <row r="3105">
          <cell r="F3105" t="str">
            <v>I15010600076</v>
          </cell>
          <cell r="G3105" t="str">
            <v>NH03XX272CC</v>
          </cell>
          <cell r="H3105" t="str">
            <v>Item: NH03XX272CC / FOC1404W3AQ / WS-C2960-24TC-L</v>
          </cell>
          <cell r="I3105" t="str">
            <v>MWSHMA_HMA</v>
          </cell>
          <cell r="J3105">
            <v>0</v>
          </cell>
          <cell r="K3105">
            <v>0</v>
          </cell>
          <cell r="L3105">
            <v>0</v>
          </cell>
          <cell r="M3105">
            <v>0</v>
          </cell>
          <cell r="N3105" t="str">
            <v>ESS-JOPL</v>
          </cell>
          <cell r="O3105" t="str">
            <v>Only UM</v>
          </cell>
          <cell r="P3105">
            <v>1</v>
          </cell>
          <cell r="Q3105" t="str">
            <v>2601O57164463</v>
          </cell>
          <cell r="R3105">
            <v>1501</v>
          </cell>
          <cell r="S3105" t="str">
            <v>TMS</v>
          </cell>
          <cell r="T3105" t="str">
            <v>direct</v>
          </cell>
          <cell r="V3105" t="str">
            <v>nil</v>
          </cell>
          <cell r="W3105">
            <v>0</v>
          </cell>
          <cell r="X3105">
            <v>0</v>
          </cell>
          <cell r="Z3105" t="str">
            <v>Nil</v>
          </cell>
          <cell r="AA3105" t="str">
            <v>STC</v>
          </cell>
        </row>
        <row r="3106">
          <cell r="F3106" t="str">
            <v>I15010600076</v>
          </cell>
          <cell r="G3106" t="str">
            <v>PC03XX396HP</v>
          </cell>
          <cell r="H3106" t="str">
            <v>Item: PC03XX396HP / SGH014X4S9 / HP PROLIANT DL380 G6</v>
          </cell>
          <cell r="I3106" t="str">
            <v>MWSHMA_HMA</v>
          </cell>
          <cell r="J3106">
            <v>0</v>
          </cell>
          <cell r="K3106">
            <v>0</v>
          </cell>
          <cell r="L3106">
            <v>0</v>
          </cell>
          <cell r="M3106">
            <v>0</v>
          </cell>
          <cell r="N3106" t="str">
            <v>ESS-JOPL</v>
          </cell>
          <cell r="O3106" t="str">
            <v>Only UM</v>
          </cell>
          <cell r="P3106">
            <v>1</v>
          </cell>
          <cell r="Q3106" t="str">
            <v>2601O57164463</v>
          </cell>
          <cell r="R3106">
            <v>1501</v>
          </cell>
          <cell r="S3106" t="str">
            <v>TMS</v>
          </cell>
          <cell r="T3106" t="str">
            <v>direct</v>
          </cell>
          <cell r="V3106" t="str">
            <v>nil</v>
          </cell>
          <cell r="W3106">
            <v>0</v>
          </cell>
          <cell r="X3106">
            <v>0</v>
          </cell>
          <cell r="Z3106" t="str">
            <v>Nil</v>
          </cell>
          <cell r="AA3106" t="str">
            <v>STC</v>
          </cell>
        </row>
        <row r="3107">
          <cell r="F3107" t="str">
            <v>I15010600076</v>
          </cell>
          <cell r="G3107" t="str">
            <v>NH03XX272CC</v>
          </cell>
          <cell r="H3107" t="str">
            <v>Item: NH03XX272CC / FOC1110Z02B / WS-C2960-24TC-L</v>
          </cell>
          <cell r="I3107" t="str">
            <v>MWSHMA_HMA</v>
          </cell>
          <cell r="J3107">
            <v>0</v>
          </cell>
          <cell r="K3107">
            <v>0</v>
          </cell>
          <cell r="L3107">
            <v>0</v>
          </cell>
          <cell r="M3107">
            <v>0</v>
          </cell>
          <cell r="N3107" t="str">
            <v>ESS-JOPL</v>
          </cell>
          <cell r="O3107" t="str">
            <v>Only UM</v>
          </cell>
          <cell r="P3107">
            <v>1</v>
          </cell>
          <cell r="Q3107" t="str">
            <v>2601O57164463</v>
          </cell>
          <cell r="R3107">
            <v>1501</v>
          </cell>
          <cell r="S3107" t="str">
            <v>TMS</v>
          </cell>
          <cell r="T3107" t="str">
            <v>direct</v>
          </cell>
          <cell r="V3107" t="str">
            <v>nil</v>
          </cell>
          <cell r="W3107">
            <v>0</v>
          </cell>
          <cell r="X3107">
            <v>0</v>
          </cell>
          <cell r="Z3107" t="str">
            <v>Nil</v>
          </cell>
          <cell r="AA3107" t="str">
            <v>STC</v>
          </cell>
        </row>
        <row r="3108">
          <cell r="F3108" t="str">
            <v>I15010600076</v>
          </cell>
          <cell r="G3108" t="str">
            <v>PC03XX201HP</v>
          </cell>
          <cell r="H3108" t="str">
            <v>Item: PC03XX201HP / SGH450X0NX / HP PROLIANT DL380 G4</v>
          </cell>
          <cell r="I3108" t="str">
            <v>MWSHMA_HMA</v>
          </cell>
          <cell r="J3108">
            <v>0</v>
          </cell>
          <cell r="K3108">
            <v>0</v>
          </cell>
          <cell r="L3108">
            <v>0</v>
          </cell>
          <cell r="M3108">
            <v>0</v>
          </cell>
          <cell r="N3108" t="str">
            <v>ESS-JOPL</v>
          </cell>
          <cell r="O3108" t="str">
            <v>Only UM</v>
          </cell>
          <cell r="P3108">
            <v>1</v>
          </cell>
          <cell r="Q3108" t="str">
            <v>2601O57164463</v>
          </cell>
          <cell r="R3108">
            <v>1501</v>
          </cell>
          <cell r="S3108" t="str">
            <v>TMS</v>
          </cell>
          <cell r="T3108" t="str">
            <v>direct</v>
          </cell>
          <cell r="V3108" t="str">
            <v>nil</v>
          </cell>
          <cell r="W3108">
            <v>0</v>
          </cell>
          <cell r="X3108">
            <v>0</v>
          </cell>
          <cell r="Z3108" t="str">
            <v>Nil</v>
          </cell>
          <cell r="AA3108" t="str">
            <v>STC</v>
          </cell>
        </row>
        <row r="3109">
          <cell r="F3109" t="str">
            <v>I15010600076</v>
          </cell>
          <cell r="G3109" t="str">
            <v>NH03XX146CC</v>
          </cell>
          <cell r="H3109" t="str">
            <v>Item: NH03XX146CC / FOC1349Z3VY / CISCO CATALST 2960</v>
          </cell>
          <cell r="I3109" t="str">
            <v>MWSHMA_HMA</v>
          </cell>
          <cell r="J3109">
            <v>0</v>
          </cell>
          <cell r="K3109">
            <v>0</v>
          </cell>
          <cell r="L3109">
            <v>0</v>
          </cell>
          <cell r="M3109">
            <v>0</v>
          </cell>
          <cell r="N3109" t="str">
            <v>ESS-JOPL</v>
          </cell>
          <cell r="O3109" t="str">
            <v>Only UM</v>
          </cell>
          <cell r="P3109">
            <v>1</v>
          </cell>
          <cell r="Q3109" t="str">
            <v>2601O57164463</v>
          </cell>
          <cell r="R3109">
            <v>1501</v>
          </cell>
          <cell r="S3109" t="str">
            <v>TMS</v>
          </cell>
          <cell r="T3109" t="str">
            <v>direct</v>
          </cell>
          <cell r="V3109" t="str">
            <v>nil</v>
          </cell>
          <cell r="W3109">
            <v>0</v>
          </cell>
          <cell r="X3109">
            <v>0</v>
          </cell>
          <cell r="Z3109" t="str">
            <v>Nil</v>
          </cell>
          <cell r="AA3109" t="str">
            <v>STC</v>
          </cell>
        </row>
        <row r="3110">
          <cell r="F3110" t="str">
            <v>I15012200057</v>
          </cell>
          <cell r="G3110" t="str">
            <v>ONSITE_SUPPORT</v>
          </cell>
          <cell r="H3110" t="str">
            <v>Onsite Support Services</v>
          </cell>
          <cell r="J3110">
            <v>0</v>
          </cell>
          <cell r="K3110">
            <v>0</v>
          </cell>
          <cell r="L3110">
            <v>14.25</v>
          </cell>
          <cell r="M3110">
            <v>0</v>
          </cell>
          <cell r="N3110" t="str">
            <v>DPS-JOPL</v>
          </cell>
          <cell r="O3110" t="str">
            <v>PROFESSIONAL SALES</v>
          </cell>
          <cell r="P3110">
            <v>1</v>
          </cell>
          <cell r="Q3110" t="str">
            <v>HSA000EPO14000668</v>
          </cell>
          <cell r="R3110">
            <v>1501</v>
          </cell>
          <cell r="S3110" t="str">
            <v>TMS</v>
          </cell>
          <cell r="T3110" t="str">
            <v>direct</v>
          </cell>
          <cell r="V3110" t="str">
            <v>SBM 2.1 IIPS</v>
          </cell>
          <cell r="W3110">
            <v>0</v>
          </cell>
          <cell r="X3110">
            <v>0</v>
          </cell>
          <cell r="Z3110" t="str">
            <v>IIPS</v>
          </cell>
          <cell r="AA3110" t="str">
            <v>PUB</v>
          </cell>
        </row>
        <row r="3111">
          <cell r="F3111" t="str">
            <v>I15012200057</v>
          </cell>
          <cell r="G3111" t="str">
            <v>Deployment_SVC_1169</v>
          </cell>
          <cell r="H3111" t="str">
            <v>Deployment Services for Tender # 1169</v>
          </cell>
          <cell r="J3111">
            <v>0</v>
          </cell>
          <cell r="K3111">
            <v>0</v>
          </cell>
          <cell r="L3111">
            <v>14.25</v>
          </cell>
          <cell r="M3111">
            <v>0</v>
          </cell>
          <cell r="N3111" t="str">
            <v>DPS-JOPL</v>
          </cell>
          <cell r="O3111" t="str">
            <v>PROFESSIONAL SALES</v>
          </cell>
          <cell r="P3111">
            <v>1</v>
          </cell>
          <cell r="Q3111" t="str">
            <v>HSA000EPO14000668</v>
          </cell>
          <cell r="R3111">
            <v>1501</v>
          </cell>
          <cell r="S3111" t="str">
            <v>TMS</v>
          </cell>
          <cell r="T3111" t="str">
            <v>direct</v>
          </cell>
          <cell r="V3111" t="str">
            <v>SBM 2.1 IIPS</v>
          </cell>
          <cell r="W3111">
            <v>0</v>
          </cell>
          <cell r="X3111">
            <v>0</v>
          </cell>
          <cell r="Z3111" t="str">
            <v>IIPS</v>
          </cell>
          <cell r="AA3111" t="str">
            <v>PUB</v>
          </cell>
        </row>
        <row r="3112">
          <cell r="F3112" t="str">
            <v>I15012200057</v>
          </cell>
          <cell r="G3112" t="str">
            <v>Deployment_SVC_1169</v>
          </cell>
          <cell r="H3112" t="str">
            <v>Deployment Services for Tender # 1169</v>
          </cell>
          <cell r="J3112">
            <v>0</v>
          </cell>
          <cell r="K3112">
            <v>0</v>
          </cell>
          <cell r="L3112">
            <v>14.25</v>
          </cell>
          <cell r="M3112">
            <v>0</v>
          </cell>
          <cell r="N3112" t="str">
            <v>DPS-JOPL</v>
          </cell>
          <cell r="O3112" t="str">
            <v>PROFESSIONAL SALES</v>
          </cell>
          <cell r="P3112">
            <v>1</v>
          </cell>
          <cell r="Q3112" t="str">
            <v>HSA000EPO14000668</v>
          </cell>
          <cell r="R3112">
            <v>1501</v>
          </cell>
          <cell r="S3112" t="str">
            <v>TMS</v>
          </cell>
          <cell r="T3112" t="str">
            <v>direct</v>
          </cell>
          <cell r="V3112" t="str">
            <v>SBM 2.1 IIPS</v>
          </cell>
          <cell r="W3112">
            <v>0</v>
          </cell>
          <cell r="X3112">
            <v>0</v>
          </cell>
          <cell r="Z3112" t="str">
            <v>IIPS</v>
          </cell>
          <cell r="AA3112" t="str">
            <v>PUB</v>
          </cell>
        </row>
        <row r="3113">
          <cell r="F3113" t="str">
            <v>I15011600054</v>
          </cell>
          <cell r="G3113" t="str">
            <v>Helpdesk_Support</v>
          </cell>
          <cell r="H3113" t="str">
            <v>Helpdesk Support</v>
          </cell>
          <cell r="J3113">
            <v>0</v>
          </cell>
          <cell r="K3113">
            <v>0</v>
          </cell>
          <cell r="L3113">
            <v>0</v>
          </cell>
          <cell r="M3113">
            <v>0</v>
          </cell>
          <cell r="N3113" t="str">
            <v>DPS-JOPL</v>
          </cell>
          <cell r="O3113" t="str">
            <v>IDA_TENDER_1169</v>
          </cell>
          <cell r="P3113">
            <v>0</v>
          </cell>
          <cell r="R3113">
            <v>1501</v>
          </cell>
          <cell r="S3113" t="str">
            <v>TMS</v>
          </cell>
          <cell r="T3113" t="str">
            <v>direct</v>
          </cell>
          <cell r="V3113" t="str">
            <v>nil</v>
          </cell>
          <cell r="W3113">
            <v>0</v>
          </cell>
          <cell r="X3113">
            <v>0</v>
          </cell>
          <cell r="Z3113" t="str">
            <v>SVC</v>
          </cell>
          <cell r="AA3113" t="str">
            <v/>
          </cell>
        </row>
        <row r="3114">
          <cell r="F3114" t="str">
            <v>I15010500053</v>
          </cell>
          <cell r="G3114" t="str">
            <v>ONSITE_SUPPORT</v>
          </cell>
          <cell r="H3114" t="str">
            <v>Onsite Support Services</v>
          </cell>
          <cell r="J3114">
            <v>0</v>
          </cell>
          <cell r="K3114">
            <v>0</v>
          </cell>
          <cell r="L3114">
            <v>0</v>
          </cell>
          <cell r="M3114">
            <v>0</v>
          </cell>
          <cell r="N3114" t="str">
            <v>ESS-JOPL</v>
          </cell>
          <cell r="O3114" t="str">
            <v>HW COMP BY PERIOD</v>
          </cell>
          <cell r="P3114">
            <v>0.83</v>
          </cell>
          <cell r="R3114">
            <v>1501</v>
          </cell>
          <cell r="S3114" t="str">
            <v>TMS</v>
          </cell>
          <cell r="T3114" t="str">
            <v>direct</v>
          </cell>
          <cell r="V3114" t="str">
            <v>nil</v>
          </cell>
          <cell r="W3114">
            <v>0</v>
          </cell>
          <cell r="X3114">
            <v>0</v>
          </cell>
          <cell r="Z3114" t="str">
            <v>IIPS</v>
          </cell>
          <cell r="AA3114" t="str">
            <v>OTH</v>
          </cell>
        </row>
        <row r="3115">
          <cell r="F3115" t="str">
            <v>I15010500053</v>
          </cell>
          <cell r="G3115" t="str">
            <v>SPPGZZ065CQ</v>
          </cell>
          <cell r="H3115" t="str">
            <v>SPS-BD,BATTERY CHARGER,MOD,4X,</v>
          </cell>
          <cell r="J3115">
            <v>0</v>
          </cell>
          <cell r="K3115">
            <v>173.9</v>
          </cell>
          <cell r="L3115">
            <v>0</v>
          </cell>
          <cell r="M3115">
            <v>0</v>
          </cell>
          <cell r="N3115" t="str">
            <v>ESS-JOPL</v>
          </cell>
          <cell r="O3115" t="str">
            <v>HW COMP BY PERIOD</v>
          </cell>
          <cell r="P3115">
            <v>2</v>
          </cell>
          <cell r="R3115">
            <v>1501</v>
          </cell>
          <cell r="S3115" t="str">
            <v>TMS</v>
          </cell>
          <cell r="T3115" t="str">
            <v>direct</v>
          </cell>
          <cell r="V3115" t="str">
            <v>nil</v>
          </cell>
          <cell r="W3115">
            <v>0</v>
          </cell>
          <cell r="X3115">
            <v>0</v>
          </cell>
          <cell r="Z3115" t="str">
            <v>Part</v>
          </cell>
          <cell r="AA3115" t="str">
            <v>OTH</v>
          </cell>
        </row>
        <row r="3116">
          <cell r="F3116" t="str">
            <v>I15011900044</v>
          </cell>
          <cell r="G3116" t="str">
            <v>EMAIL_SUPPORT</v>
          </cell>
          <cell r="H3116" t="str">
            <v>EMAIL SUUPORT</v>
          </cell>
          <cell r="J3116">
            <v>0</v>
          </cell>
          <cell r="K3116">
            <v>0</v>
          </cell>
          <cell r="L3116">
            <v>0</v>
          </cell>
          <cell r="M3116">
            <v>0</v>
          </cell>
          <cell r="N3116" t="str">
            <v>DPS-JOPL</v>
          </cell>
          <cell r="O3116" t="str">
            <v>HW COMP BY PERIOD</v>
          </cell>
          <cell r="P3116">
            <v>0.08</v>
          </cell>
          <cell r="R3116">
            <v>1501</v>
          </cell>
          <cell r="S3116" t="str">
            <v>TMS</v>
          </cell>
          <cell r="T3116" t="str">
            <v>direct</v>
          </cell>
          <cell r="V3116" t="str">
            <v>nil</v>
          </cell>
          <cell r="W3116">
            <v>0</v>
          </cell>
          <cell r="X3116">
            <v>0</v>
          </cell>
          <cell r="Z3116" t="str">
            <v>SVC</v>
          </cell>
          <cell r="AA3116" t="str">
            <v>OTH</v>
          </cell>
        </row>
        <row r="3117">
          <cell r="F3117" t="str">
            <v>I15012100022</v>
          </cell>
          <cell r="G3117" t="str">
            <v>Helpdesk_Support</v>
          </cell>
          <cell r="H3117" t="str">
            <v>Helpdesk Support</v>
          </cell>
          <cell r="J3117">
            <v>0</v>
          </cell>
          <cell r="K3117">
            <v>0</v>
          </cell>
          <cell r="L3117">
            <v>0</v>
          </cell>
          <cell r="M3117">
            <v>0</v>
          </cell>
          <cell r="N3117" t="str">
            <v>DPS-JOPL</v>
          </cell>
          <cell r="O3117" t="str">
            <v>IDA_TENDER_1169</v>
          </cell>
          <cell r="P3117">
            <v>0</v>
          </cell>
          <cell r="R3117">
            <v>1501</v>
          </cell>
          <cell r="S3117" t="str">
            <v>TMS</v>
          </cell>
          <cell r="T3117" t="str">
            <v>direct</v>
          </cell>
          <cell r="V3117" t="str">
            <v>nil</v>
          </cell>
          <cell r="W3117">
            <v>0</v>
          </cell>
          <cell r="X3117">
            <v>0</v>
          </cell>
          <cell r="Z3117" t="str">
            <v>SVC</v>
          </cell>
          <cell r="AA3117" t="str">
            <v/>
          </cell>
        </row>
        <row r="3118">
          <cell r="F3118" t="str">
            <v>I15012600059</v>
          </cell>
          <cell r="G3118" t="str">
            <v>ONSITE_SUPPORT</v>
          </cell>
          <cell r="H3118" t="str">
            <v>Onsite Support Services</v>
          </cell>
          <cell r="J3118">
            <v>0</v>
          </cell>
          <cell r="K3118">
            <v>0</v>
          </cell>
          <cell r="L3118">
            <v>29.73</v>
          </cell>
          <cell r="M3118">
            <v>0</v>
          </cell>
          <cell r="N3118" t="str">
            <v>ESS-JOPL</v>
          </cell>
          <cell r="O3118" t="str">
            <v>HW COMP BY PERIOD</v>
          </cell>
          <cell r="P3118">
            <v>1</v>
          </cell>
          <cell r="R3118">
            <v>1501</v>
          </cell>
          <cell r="S3118" t="str">
            <v>TMS</v>
          </cell>
          <cell r="T3118" t="str">
            <v>direct</v>
          </cell>
          <cell r="V3118" t="str">
            <v>non comm</v>
          </cell>
          <cell r="W3118">
            <v>0</v>
          </cell>
          <cell r="X3118">
            <v>0</v>
          </cell>
          <cell r="Z3118" t="str">
            <v>IIPS</v>
          </cell>
          <cell r="AA3118" t="str">
            <v>OTH</v>
          </cell>
        </row>
        <row r="3119">
          <cell r="F3119" t="str">
            <v>I15010200015</v>
          </cell>
          <cell r="G3119" t="str">
            <v>Helpdesk_Support</v>
          </cell>
          <cell r="H3119" t="str">
            <v>Helpdesk Support</v>
          </cell>
          <cell r="J3119">
            <v>0</v>
          </cell>
          <cell r="K3119">
            <v>0</v>
          </cell>
          <cell r="L3119">
            <v>0</v>
          </cell>
          <cell r="M3119">
            <v>0</v>
          </cell>
          <cell r="N3119" t="str">
            <v>DPS-JOPL</v>
          </cell>
          <cell r="O3119" t="str">
            <v>IDA_TENDER_1169</v>
          </cell>
          <cell r="P3119">
            <v>0</v>
          </cell>
          <cell r="R3119">
            <v>1501</v>
          </cell>
          <cell r="S3119" t="str">
            <v>TMS</v>
          </cell>
          <cell r="T3119" t="str">
            <v>direct</v>
          </cell>
          <cell r="V3119" t="str">
            <v>nil</v>
          </cell>
          <cell r="W3119">
            <v>0</v>
          </cell>
          <cell r="X3119">
            <v>0</v>
          </cell>
          <cell r="Z3119" t="str">
            <v>SVC</v>
          </cell>
          <cell r="AA3119" t="str">
            <v/>
          </cell>
        </row>
        <row r="3120">
          <cell r="F3120" t="str">
            <v>I15010700095</v>
          </cell>
          <cell r="G3120" t="str">
            <v>Vendor_OnSite_Services</v>
          </cell>
          <cell r="H3120" t="str">
            <v>Vendor Onsite Services</v>
          </cell>
          <cell r="J3120">
            <v>0</v>
          </cell>
          <cell r="K3120">
            <v>0</v>
          </cell>
          <cell r="L3120">
            <v>0</v>
          </cell>
          <cell r="M3120">
            <v>0</v>
          </cell>
          <cell r="N3120" t="str">
            <v>ESS-JOPL</v>
          </cell>
          <cell r="O3120" t="str">
            <v>HW COMP BY PERIOD</v>
          </cell>
          <cell r="P3120">
            <v>1</v>
          </cell>
          <cell r="R3120">
            <v>1501</v>
          </cell>
          <cell r="S3120" t="str">
            <v>TMS</v>
          </cell>
          <cell r="T3120" t="str">
            <v>direct</v>
          </cell>
          <cell r="V3120" t="str">
            <v>nil</v>
          </cell>
          <cell r="W3120">
            <v>0</v>
          </cell>
          <cell r="X3120">
            <v>0</v>
          </cell>
          <cell r="Z3120" t="str">
            <v>SVC</v>
          </cell>
          <cell r="AA3120" t="str">
            <v>OTH</v>
          </cell>
        </row>
        <row r="3121">
          <cell r="F3121" t="str">
            <v>I15010500047</v>
          </cell>
          <cell r="G3121" t="str">
            <v>ONSITE_SUPPORT</v>
          </cell>
          <cell r="H3121" t="str">
            <v>Onsite Support Services</v>
          </cell>
          <cell r="J3121">
            <v>0</v>
          </cell>
          <cell r="K3121">
            <v>0</v>
          </cell>
          <cell r="L3121">
            <v>0</v>
          </cell>
          <cell r="M3121">
            <v>0</v>
          </cell>
          <cell r="N3121" t="str">
            <v>ESS-JOPL</v>
          </cell>
          <cell r="O3121" t="str">
            <v>HW COMP BY PERIOD</v>
          </cell>
          <cell r="P3121">
            <v>1.17</v>
          </cell>
          <cell r="R3121">
            <v>1501</v>
          </cell>
          <cell r="S3121" t="str">
            <v>TMS</v>
          </cell>
          <cell r="T3121" t="str">
            <v>direct</v>
          </cell>
          <cell r="V3121" t="str">
            <v>nil</v>
          </cell>
          <cell r="W3121">
            <v>0</v>
          </cell>
          <cell r="X3121">
            <v>0</v>
          </cell>
          <cell r="Z3121" t="str">
            <v>IIPS</v>
          </cell>
          <cell r="AA3121" t="str">
            <v>OTH</v>
          </cell>
        </row>
        <row r="3122">
          <cell r="F3122" t="str">
            <v>I15010500047</v>
          </cell>
          <cell r="G3122" t="str">
            <v>TAXI_EXP</v>
          </cell>
          <cell r="H3122" t="str">
            <v>Taxi Expenses</v>
          </cell>
          <cell r="J3122">
            <v>0</v>
          </cell>
          <cell r="K3122">
            <v>0</v>
          </cell>
          <cell r="L3122">
            <v>0</v>
          </cell>
          <cell r="M3122">
            <v>11.1</v>
          </cell>
          <cell r="N3122" t="str">
            <v>ESS-JOPL</v>
          </cell>
          <cell r="O3122" t="str">
            <v>HW COMP BY PERIOD</v>
          </cell>
          <cell r="P3122">
            <v>1</v>
          </cell>
          <cell r="R3122">
            <v>1501</v>
          </cell>
          <cell r="S3122" t="str">
            <v>TMS</v>
          </cell>
          <cell r="T3122" t="str">
            <v>direct</v>
          </cell>
          <cell r="V3122" t="str">
            <v>nil</v>
          </cell>
          <cell r="W3122">
            <v>0</v>
          </cell>
          <cell r="X3122">
            <v>0</v>
          </cell>
          <cell r="Z3122" t="str">
            <v>Exp</v>
          </cell>
          <cell r="AA3122" t="str">
            <v>OTH</v>
          </cell>
        </row>
        <row r="3123">
          <cell r="F3123" t="str">
            <v>I15010500047</v>
          </cell>
          <cell r="G3123" t="str">
            <v>TAXI_EXP</v>
          </cell>
          <cell r="H3123" t="str">
            <v>Taxi Expenses</v>
          </cell>
          <cell r="J3123">
            <v>0</v>
          </cell>
          <cell r="K3123">
            <v>0</v>
          </cell>
          <cell r="L3123">
            <v>0</v>
          </cell>
          <cell r="M3123">
            <v>11.52</v>
          </cell>
          <cell r="N3123" t="str">
            <v>ESS-JOPL</v>
          </cell>
          <cell r="O3123" t="str">
            <v>HW COMP BY PERIOD</v>
          </cell>
          <cell r="P3123">
            <v>1</v>
          </cell>
          <cell r="R3123">
            <v>1501</v>
          </cell>
          <cell r="S3123" t="str">
            <v>TMS</v>
          </cell>
          <cell r="T3123" t="str">
            <v>direct</v>
          </cell>
          <cell r="V3123" t="str">
            <v>nil</v>
          </cell>
          <cell r="W3123">
            <v>0</v>
          </cell>
          <cell r="X3123">
            <v>0</v>
          </cell>
          <cell r="Z3123" t="str">
            <v>Exp</v>
          </cell>
          <cell r="AA3123" t="str">
            <v>OTH</v>
          </cell>
        </row>
        <row r="3124">
          <cell r="F3124" t="str">
            <v>I15012000138</v>
          </cell>
          <cell r="G3124" t="str">
            <v>PC1111110016</v>
          </cell>
          <cell r="H3124" t="str">
            <v>Item: PC1111110016 / 03-3C0075AB0060 / KVM SWITCH (BJ23)</v>
          </cell>
          <cell r="I3124" t="str">
            <v>MWSHMA_HMA</v>
          </cell>
          <cell r="J3124">
            <v>0</v>
          </cell>
          <cell r="K3124">
            <v>0</v>
          </cell>
          <cell r="L3124">
            <v>0</v>
          </cell>
          <cell r="M3124">
            <v>0</v>
          </cell>
          <cell r="N3124" t="str">
            <v>ESS-JOPL</v>
          </cell>
          <cell r="O3124" t="str">
            <v>Only UM</v>
          </cell>
          <cell r="P3124">
            <v>1</v>
          </cell>
          <cell r="Q3124" t="str">
            <v>IE_000EPO14000108</v>
          </cell>
          <cell r="R3124">
            <v>1501</v>
          </cell>
          <cell r="S3124" t="str">
            <v>TMS</v>
          </cell>
          <cell r="T3124" t="str">
            <v>direct</v>
          </cell>
          <cell r="V3124" t="str">
            <v>nil</v>
          </cell>
          <cell r="W3124">
            <v>0</v>
          </cell>
          <cell r="X3124">
            <v>0</v>
          </cell>
          <cell r="Z3124" t="str">
            <v>Nil</v>
          </cell>
          <cell r="AA3124" t="str">
            <v>PUB</v>
          </cell>
        </row>
        <row r="3125">
          <cell r="F3125" t="str">
            <v>I15012000138</v>
          </cell>
          <cell r="G3125" t="str">
            <v>PC1111110016</v>
          </cell>
          <cell r="H3125" t="str">
            <v>Item: PC1111110016 / 084692 / KVM SWITCH (BJ23)</v>
          </cell>
          <cell r="I3125" t="str">
            <v>MWSHMA_HMA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 t="str">
            <v>ESS-JOPL</v>
          </cell>
          <cell r="O3125" t="str">
            <v>Only UM</v>
          </cell>
          <cell r="P3125">
            <v>1</v>
          </cell>
          <cell r="Q3125" t="str">
            <v>IE_000EPO14000108</v>
          </cell>
          <cell r="R3125">
            <v>1501</v>
          </cell>
          <cell r="S3125" t="str">
            <v>TMS</v>
          </cell>
          <cell r="T3125" t="str">
            <v>direct</v>
          </cell>
          <cell r="V3125" t="str">
            <v>nil</v>
          </cell>
          <cell r="W3125">
            <v>0</v>
          </cell>
          <cell r="X3125">
            <v>0</v>
          </cell>
          <cell r="Z3125" t="str">
            <v>Nil</v>
          </cell>
          <cell r="AA3125" t="str">
            <v>PUB</v>
          </cell>
        </row>
        <row r="3126">
          <cell r="F3126" t="str">
            <v>I15012000138</v>
          </cell>
          <cell r="G3126" t="str">
            <v>PC1405140004</v>
          </cell>
          <cell r="H3126" t="str">
            <v>Item: PC1405140004 / 23Z5087 / IBM 1735-HC1/1735-3LX</v>
          </cell>
          <cell r="I3126" t="str">
            <v>MWSHMA_HMA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 t="str">
            <v>ESS-JOPL</v>
          </cell>
          <cell r="O3126" t="str">
            <v>Only UM</v>
          </cell>
          <cell r="P3126">
            <v>1</v>
          </cell>
          <cell r="Q3126" t="str">
            <v>IE_000EPO14000108</v>
          </cell>
          <cell r="R3126">
            <v>1501</v>
          </cell>
          <cell r="S3126" t="str">
            <v>TMS</v>
          </cell>
          <cell r="T3126" t="str">
            <v>direct</v>
          </cell>
          <cell r="V3126" t="str">
            <v>nil</v>
          </cell>
          <cell r="W3126">
            <v>0</v>
          </cell>
          <cell r="X3126">
            <v>0</v>
          </cell>
          <cell r="Z3126" t="str">
            <v>Nil</v>
          </cell>
          <cell r="AA3126" t="str">
            <v>PUB</v>
          </cell>
        </row>
        <row r="3127">
          <cell r="F3127" t="str">
            <v>I15012000138</v>
          </cell>
          <cell r="G3127" t="str">
            <v>PC1405140004</v>
          </cell>
          <cell r="H3127" t="str">
            <v>Item: PC1405140004 / 23Z6056 / IBM 1735-HC1/1735-3LX</v>
          </cell>
          <cell r="I3127" t="str">
            <v>MWSHMA_HMA</v>
          </cell>
          <cell r="J3127">
            <v>0</v>
          </cell>
          <cell r="K3127">
            <v>0</v>
          </cell>
          <cell r="L3127">
            <v>0</v>
          </cell>
          <cell r="M3127">
            <v>0</v>
          </cell>
          <cell r="N3127" t="str">
            <v>ESS-JOPL</v>
          </cell>
          <cell r="O3127" t="str">
            <v>Only UM</v>
          </cell>
          <cell r="P3127">
            <v>1</v>
          </cell>
          <cell r="Q3127" t="str">
            <v>IE_000EPO14000108</v>
          </cell>
          <cell r="R3127">
            <v>1501</v>
          </cell>
          <cell r="S3127" t="str">
            <v>TMS</v>
          </cell>
          <cell r="T3127" t="str">
            <v>direct</v>
          </cell>
          <cell r="V3127" t="str">
            <v>nil</v>
          </cell>
          <cell r="W3127">
            <v>0</v>
          </cell>
          <cell r="X3127">
            <v>0</v>
          </cell>
          <cell r="Z3127" t="str">
            <v>Nil</v>
          </cell>
          <cell r="AA3127" t="str">
            <v>PUB</v>
          </cell>
        </row>
        <row r="3128">
          <cell r="F3128" t="str">
            <v>I15012000138</v>
          </cell>
          <cell r="G3128" t="str">
            <v>PC1405140004</v>
          </cell>
          <cell r="H3128" t="str">
            <v>Item: PC1405140004 / 2X23G3836 / IBM 1735-HC1/1735-3LX</v>
          </cell>
          <cell r="I3128" t="str">
            <v>MWSHMA_HMA</v>
          </cell>
          <cell r="J3128">
            <v>0</v>
          </cell>
          <cell r="K3128">
            <v>0</v>
          </cell>
          <cell r="L3128">
            <v>0</v>
          </cell>
          <cell r="M3128">
            <v>0</v>
          </cell>
          <cell r="N3128" t="str">
            <v>ESS-JOPL</v>
          </cell>
          <cell r="O3128" t="str">
            <v>Only UM</v>
          </cell>
          <cell r="P3128">
            <v>1</v>
          </cell>
          <cell r="Q3128" t="str">
            <v>IE_000EPO14000108</v>
          </cell>
          <cell r="R3128">
            <v>1501</v>
          </cell>
          <cell r="S3128" t="str">
            <v>TMS</v>
          </cell>
          <cell r="T3128" t="str">
            <v>direct</v>
          </cell>
          <cell r="V3128" t="str">
            <v>nil</v>
          </cell>
          <cell r="W3128">
            <v>0</v>
          </cell>
          <cell r="X3128">
            <v>0</v>
          </cell>
          <cell r="Z3128" t="str">
            <v>Nil</v>
          </cell>
          <cell r="AA3128" t="str">
            <v>PUB</v>
          </cell>
        </row>
        <row r="3129">
          <cell r="F3129" t="str">
            <v>I15012000138</v>
          </cell>
          <cell r="G3129" t="str">
            <v>PC1405140004</v>
          </cell>
          <cell r="H3129" t="str">
            <v>Item: PC1405140004 / 91Y9315 / IBM 1735-HC1/1735-3LX</v>
          </cell>
          <cell r="I3129" t="str">
            <v>MWSHMA_HMA</v>
          </cell>
          <cell r="J3129">
            <v>0</v>
          </cell>
          <cell r="K3129">
            <v>0</v>
          </cell>
          <cell r="L3129">
            <v>0</v>
          </cell>
          <cell r="M3129">
            <v>0</v>
          </cell>
          <cell r="N3129" t="str">
            <v>ESS-JOPL</v>
          </cell>
          <cell r="O3129" t="str">
            <v>Only UM</v>
          </cell>
          <cell r="P3129">
            <v>1</v>
          </cell>
          <cell r="Q3129" t="str">
            <v>IE_000EPO14000108</v>
          </cell>
          <cell r="R3129">
            <v>1501</v>
          </cell>
          <cell r="S3129" t="str">
            <v>TMS</v>
          </cell>
          <cell r="T3129" t="str">
            <v>direct</v>
          </cell>
          <cell r="V3129" t="str">
            <v>nil</v>
          </cell>
          <cell r="W3129">
            <v>0</v>
          </cell>
          <cell r="X3129">
            <v>0</v>
          </cell>
          <cell r="Z3129" t="str">
            <v>Nil</v>
          </cell>
          <cell r="AA3129" t="str">
            <v>PUB</v>
          </cell>
        </row>
        <row r="3130">
          <cell r="F3130" t="str">
            <v>I15012000138</v>
          </cell>
          <cell r="G3130" t="str">
            <v>PC1405140004</v>
          </cell>
          <cell r="H3130" t="str">
            <v>Item: PC1405140004 / S238728 / IBM 1735-HC1/1735-3LX</v>
          </cell>
          <cell r="I3130" t="str">
            <v>MWSHMA_HMA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 t="str">
            <v>ESS-JOPL</v>
          </cell>
          <cell r="O3130" t="str">
            <v>Only UM</v>
          </cell>
          <cell r="P3130">
            <v>1</v>
          </cell>
          <cell r="Q3130" t="str">
            <v>IE_000EPO14000108</v>
          </cell>
          <cell r="R3130">
            <v>1501</v>
          </cell>
          <cell r="S3130" t="str">
            <v>TMS</v>
          </cell>
          <cell r="T3130" t="str">
            <v>direct</v>
          </cell>
          <cell r="V3130" t="str">
            <v>nil</v>
          </cell>
          <cell r="W3130">
            <v>0</v>
          </cell>
          <cell r="X3130">
            <v>0</v>
          </cell>
          <cell r="Z3130" t="str">
            <v>Nil</v>
          </cell>
          <cell r="AA3130" t="str">
            <v>PUB</v>
          </cell>
        </row>
        <row r="3131">
          <cell r="F3131" t="str">
            <v>I15012000138</v>
          </cell>
          <cell r="G3131" t="str">
            <v>PC1111110016</v>
          </cell>
          <cell r="H3131" t="str">
            <v>Item: PC1111110016 / E01004B / KVM SWITCH (BJ23)</v>
          </cell>
          <cell r="I3131" t="str">
            <v>MWSHMA_HMA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 t="str">
            <v>ESS-JOPL</v>
          </cell>
          <cell r="O3131" t="str">
            <v>Only UM</v>
          </cell>
          <cell r="P3131">
            <v>1</v>
          </cell>
          <cell r="Q3131" t="str">
            <v>IE_000EPO14000108</v>
          </cell>
          <cell r="R3131">
            <v>1501</v>
          </cell>
          <cell r="S3131" t="str">
            <v>TMS</v>
          </cell>
          <cell r="T3131" t="str">
            <v>direct</v>
          </cell>
          <cell r="V3131" t="str">
            <v>nil</v>
          </cell>
          <cell r="W3131">
            <v>0</v>
          </cell>
          <cell r="X3131">
            <v>0</v>
          </cell>
          <cell r="Z3131" t="str">
            <v>Nil</v>
          </cell>
          <cell r="AA3131" t="str">
            <v>PUB</v>
          </cell>
        </row>
        <row r="3132">
          <cell r="F3132" t="str">
            <v>I15012000138</v>
          </cell>
          <cell r="G3132" t="str">
            <v>PC1403240007</v>
          </cell>
          <cell r="H3132" t="str">
            <v>Item: PC1403240007 / 2301001 / IBM TAPE DRIVE 8767-HNX LTO4</v>
          </cell>
          <cell r="I3132" t="str">
            <v>MWSHMA_HMA</v>
          </cell>
          <cell r="J3132">
            <v>0</v>
          </cell>
          <cell r="K3132">
            <v>0</v>
          </cell>
          <cell r="L3132">
            <v>0</v>
          </cell>
          <cell r="M3132">
            <v>0</v>
          </cell>
          <cell r="N3132" t="str">
            <v>ESS-JOPL</v>
          </cell>
          <cell r="O3132" t="str">
            <v>Only UM</v>
          </cell>
          <cell r="P3132">
            <v>1</v>
          </cell>
          <cell r="Q3132" t="str">
            <v>IE_000EPO14000108</v>
          </cell>
          <cell r="R3132">
            <v>1501</v>
          </cell>
          <cell r="S3132" t="str">
            <v>TMS</v>
          </cell>
          <cell r="T3132" t="str">
            <v>direct</v>
          </cell>
          <cell r="V3132" t="str">
            <v>nil</v>
          </cell>
          <cell r="W3132">
            <v>0</v>
          </cell>
          <cell r="X3132">
            <v>0</v>
          </cell>
          <cell r="Z3132" t="str">
            <v>Nil</v>
          </cell>
          <cell r="AA3132" t="str">
            <v>PUB</v>
          </cell>
        </row>
        <row r="3133">
          <cell r="F3133" t="str">
            <v>I15011600036</v>
          </cell>
          <cell r="G3133" t="str">
            <v>ONSITE_SUPPORT</v>
          </cell>
          <cell r="H3133" t="str">
            <v>Onsite Support Services</v>
          </cell>
          <cell r="J3133">
            <v>0</v>
          </cell>
          <cell r="K3133">
            <v>0</v>
          </cell>
          <cell r="L3133">
            <v>0</v>
          </cell>
          <cell r="M3133">
            <v>0</v>
          </cell>
          <cell r="N3133" t="str">
            <v>DPS-JOPL</v>
          </cell>
          <cell r="O3133" t="str">
            <v>CHARGEABLE CALL</v>
          </cell>
          <cell r="P3133">
            <v>0.5</v>
          </cell>
          <cell r="R3133">
            <v>1501</v>
          </cell>
          <cell r="S3133" t="str">
            <v>TMS</v>
          </cell>
          <cell r="T3133" t="str">
            <v>direct</v>
          </cell>
          <cell r="V3133" t="str">
            <v>nil</v>
          </cell>
          <cell r="W3133">
            <v>0</v>
          </cell>
          <cell r="X3133">
            <v>0</v>
          </cell>
          <cell r="Z3133" t="str">
            <v>IIPS</v>
          </cell>
          <cell r="AA3133" t="str">
            <v>OTH</v>
          </cell>
        </row>
        <row r="3134">
          <cell r="F3134" t="str">
            <v>I15011600028</v>
          </cell>
          <cell r="G3134" t="str">
            <v>ONSITE_SUPPORT</v>
          </cell>
          <cell r="H3134" t="str">
            <v>Onsite Support Services</v>
          </cell>
          <cell r="J3134">
            <v>0</v>
          </cell>
          <cell r="K3134">
            <v>0</v>
          </cell>
          <cell r="L3134">
            <v>0</v>
          </cell>
          <cell r="M3134">
            <v>0</v>
          </cell>
          <cell r="N3134" t="str">
            <v>DPS-JOPL</v>
          </cell>
          <cell r="O3134" t="str">
            <v>CHARGEABLE CALL</v>
          </cell>
          <cell r="P3134">
            <v>0.08</v>
          </cell>
          <cell r="R3134">
            <v>1501</v>
          </cell>
          <cell r="S3134" t="str">
            <v>TMS</v>
          </cell>
          <cell r="T3134" t="str">
            <v>direct</v>
          </cell>
          <cell r="V3134" t="str">
            <v>nil</v>
          </cell>
          <cell r="W3134">
            <v>0</v>
          </cell>
          <cell r="X3134">
            <v>0</v>
          </cell>
          <cell r="Z3134" t="str">
            <v>IIPS</v>
          </cell>
          <cell r="AA3134" t="str">
            <v>OTH</v>
          </cell>
        </row>
        <row r="3135">
          <cell r="F3135" t="str">
            <v>I15011600040</v>
          </cell>
          <cell r="G3135" t="str">
            <v>ONSITE_SUPPORT</v>
          </cell>
          <cell r="H3135" t="str">
            <v>Onsite Support Services</v>
          </cell>
          <cell r="J3135">
            <v>0</v>
          </cell>
          <cell r="K3135">
            <v>0</v>
          </cell>
          <cell r="L3135">
            <v>0</v>
          </cell>
          <cell r="M3135">
            <v>0</v>
          </cell>
          <cell r="N3135" t="str">
            <v>DPS-JOPL</v>
          </cell>
          <cell r="O3135" t="str">
            <v>CHARGEABLE CALL</v>
          </cell>
          <cell r="P3135">
            <v>0.5</v>
          </cell>
          <cell r="R3135">
            <v>1501</v>
          </cell>
          <cell r="S3135" t="str">
            <v>TMS</v>
          </cell>
          <cell r="T3135" t="str">
            <v>direct</v>
          </cell>
          <cell r="V3135" t="str">
            <v>nil</v>
          </cell>
          <cell r="W3135">
            <v>0</v>
          </cell>
          <cell r="X3135">
            <v>0</v>
          </cell>
          <cell r="Z3135" t="str">
            <v>IIPS</v>
          </cell>
          <cell r="AA3135" t="str">
            <v>OTH</v>
          </cell>
        </row>
        <row r="3136">
          <cell r="F3136" t="str">
            <v>I15011900027</v>
          </cell>
          <cell r="G3136" t="str">
            <v>ONSITE_SUPPORT</v>
          </cell>
          <cell r="H3136" t="str">
            <v>Onsite Support Services</v>
          </cell>
          <cell r="J3136">
            <v>0</v>
          </cell>
          <cell r="K3136">
            <v>0</v>
          </cell>
          <cell r="L3136">
            <v>0</v>
          </cell>
          <cell r="M3136">
            <v>0</v>
          </cell>
          <cell r="N3136" t="str">
            <v>DPS-JOPL</v>
          </cell>
          <cell r="O3136" t="str">
            <v>CHARGEABLE CALL</v>
          </cell>
          <cell r="P3136">
            <v>0.1</v>
          </cell>
          <cell r="R3136">
            <v>1501</v>
          </cell>
          <cell r="S3136" t="str">
            <v>TMS</v>
          </cell>
          <cell r="T3136" t="str">
            <v>direct</v>
          </cell>
          <cell r="V3136" t="str">
            <v>nil</v>
          </cell>
          <cell r="W3136">
            <v>0</v>
          </cell>
          <cell r="X3136">
            <v>0</v>
          </cell>
          <cell r="Z3136" t="str">
            <v>IIPS</v>
          </cell>
          <cell r="AA3136" t="str">
            <v>OTH</v>
          </cell>
        </row>
        <row r="3137">
          <cell r="F3137" t="str">
            <v>I15011900076</v>
          </cell>
          <cell r="G3137" t="str">
            <v>ONSITE_SUPPORT</v>
          </cell>
          <cell r="H3137" t="str">
            <v>Onsite Support Services</v>
          </cell>
          <cell r="J3137">
            <v>0</v>
          </cell>
          <cell r="K3137">
            <v>0</v>
          </cell>
          <cell r="L3137">
            <v>46.72</v>
          </cell>
          <cell r="M3137">
            <v>0</v>
          </cell>
          <cell r="N3137" t="str">
            <v>ESS-JOPL</v>
          </cell>
          <cell r="O3137" t="str">
            <v>HW COMP BY PERIOD</v>
          </cell>
          <cell r="P3137">
            <v>2.75</v>
          </cell>
          <cell r="R3137">
            <v>1501</v>
          </cell>
          <cell r="S3137" t="str">
            <v>TMS</v>
          </cell>
          <cell r="T3137" t="str">
            <v>direct</v>
          </cell>
          <cell r="V3137" t="str">
            <v>non comm</v>
          </cell>
          <cell r="W3137">
            <v>0</v>
          </cell>
          <cell r="X3137">
            <v>0</v>
          </cell>
          <cell r="Z3137" t="str">
            <v>IIPS</v>
          </cell>
          <cell r="AA3137" t="str">
            <v>OTH</v>
          </cell>
        </row>
        <row r="3138">
          <cell r="F3138" t="str">
            <v>I15011900076</v>
          </cell>
          <cell r="G3138" t="str">
            <v>SPPIBS052IB</v>
          </cell>
          <cell r="H3138" t="str">
            <v>SYSTEM BOARD FOR IBM X346 M/T:8840-55A(3.8GHz PROC)</v>
          </cell>
          <cell r="J3138">
            <v>0</v>
          </cell>
          <cell r="K3138">
            <v>239</v>
          </cell>
          <cell r="L3138">
            <v>0</v>
          </cell>
          <cell r="M3138">
            <v>0</v>
          </cell>
          <cell r="N3138" t="str">
            <v>ESS-JOPL</v>
          </cell>
          <cell r="O3138" t="str">
            <v>HW COMP BY PERIOD</v>
          </cell>
          <cell r="P3138">
            <v>1</v>
          </cell>
          <cell r="R3138">
            <v>1501</v>
          </cell>
          <cell r="S3138" t="str">
            <v>TMS</v>
          </cell>
          <cell r="T3138" t="str">
            <v>direct</v>
          </cell>
          <cell r="V3138" t="str">
            <v>nil</v>
          </cell>
          <cell r="W3138">
            <v>0</v>
          </cell>
          <cell r="X3138">
            <v>0</v>
          </cell>
          <cell r="Z3138" t="str">
            <v>Part</v>
          </cell>
          <cell r="AA3138" t="str">
            <v>OTH</v>
          </cell>
        </row>
        <row r="3139">
          <cell r="F3139" t="str">
            <v>I15011900076</v>
          </cell>
          <cell r="G3139" t="str">
            <v>TAXI_EXP</v>
          </cell>
          <cell r="H3139" t="str">
            <v>Taxi Expenses</v>
          </cell>
          <cell r="J3139">
            <v>0</v>
          </cell>
          <cell r="K3139">
            <v>0</v>
          </cell>
          <cell r="L3139">
            <v>0</v>
          </cell>
          <cell r="M3139">
            <v>11.74</v>
          </cell>
          <cell r="N3139" t="str">
            <v>ESS-JOPL</v>
          </cell>
          <cell r="O3139" t="str">
            <v>HW COMP BY PERIOD</v>
          </cell>
          <cell r="P3139">
            <v>1</v>
          </cell>
          <cell r="R3139">
            <v>1501</v>
          </cell>
          <cell r="S3139" t="str">
            <v>TMS</v>
          </cell>
          <cell r="T3139" t="str">
            <v>direct</v>
          </cell>
          <cell r="V3139" t="str">
            <v>nil</v>
          </cell>
          <cell r="W3139">
            <v>0</v>
          </cell>
          <cell r="X3139">
            <v>0</v>
          </cell>
          <cell r="Z3139" t="str">
            <v>Exp</v>
          </cell>
          <cell r="AA3139" t="str">
            <v>OTH</v>
          </cell>
        </row>
        <row r="3140">
          <cell r="F3140" t="str">
            <v>I15011900076</v>
          </cell>
          <cell r="G3140" t="str">
            <v>TAXI_EXP</v>
          </cell>
          <cell r="H3140" t="str">
            <v>Taxi Expenses</v>
          </cell>
          <cell r="J3140">
            <v>0</v>
          </cell>
          <cell r="K3140">
            <v>0</v>
          </cell>
          <cell r="L3140">
            <v>0</v>
          </cell>
          <cell r="M3140">
            <v>8</v>
          </cell>
          <cell r="N3140" t="str">
            <v>ESS-JOPL</v>
          </cell>
          <cell r="O3140" t="str">
            <v>HW COMP BY PERIOD</v>
          </cell>
          <cell r="P3140">
            <v>1</v>
          </cell>
          <cell r="R3140">
            <v>1501</v>
          </cell>
          <cell r="S3140" t="str">
            <v>TMS</v>
          </cell>
          <cell r="T3140" t="str">
            <v>direct</v>
          </cell>
          <cell r="V3140" t="str">
            <v>nil</v>
          </cell>
          <cell r="W3140">
            <v>0</v>
          </cell>
          <cell r="X3140">
            <v>0</v>
          </cell>
          <cell r="Z3140" t="str">
            <v>Exp</v>
          </cell>
          <cell r="AA3140" t="str">
            <v>OTH</v>
          </cell>
        </row>
        <row r="3141">
          <cell r="F3141" t="str">
            <v>I15012600141</v>
          </cell>
          <cell r="G3141" t="str">
            <v>Helpdesk_Support</v>
          </cell>
          <cell r="H3141" t="str">
            <v>Helpdesk Support</v>
          </cell>
          <cell r="J3141">
            <v>0</v>
          </cell>
          <cell r="K3141">
            <v>0</v>
          </cell>
          <cell r="L3141">
            <v>0</v>
          </cell>
          <cell r="M3141">
            <v>0</v>
          </cell>
          <cell r="N3141" t="str">
            <v>DPS-JOPL</v>
          </cell>
          <cell r="O3141" t="str">
            <v>IDA_TENDER_1169</v>
          </cell>
          <cell r="P3141">
            <v>0</v>
          </cell>
          <cell r="R3141">
            <v>1501</v>
          </cell>
          <cell r="S3141" t="str">
            <v>TMS</v>
          </cell>
          <cell r="T3141" t="str">
            <v>direct</v>
          </cell>
          <cell r="V3141" t="str">
            <v>nil</v>
          </cell>
          <cell r="W3141">
            <v>0</v>
          </cell>
          <cell r="X3141">
            <v>0</v>
          </cell>
          <cell r="Z3141" t="str">
            <v>SVC</v>
          </cell>
          <cell r="AA3141" t="str">
            <v/>
          </cell>
        </row>
        <row r="3142">
          <cell r="F3142" t="str">
            <v>I15012200097</v>
          </cell>
          <cell r="G3142" t="str">
            <v>Vendor_OnSite_Services</v>
          </cell>
          <cell r="H3142" t="str">
            <v>Vendor Onsite Services</v>
          </cell>
          <cell r="J3142">
            <v>0</v>
          </cell>
          <cell r="K3142">
            <v>0</v>
          </cell>
          <cell r="L3142">
            <v>0</v>
          </cell>
          <cell r="M3142">
            <v>0</v>
          </cell>
          <cell r="N3142" t="str">
            <v>ESS-JOPL</v>
          </cell>
          <cell r="O3142" t="str">
            <v>HW COMP BY PERIOD</v>
          </cell>
          <cell r="P3142">
            <v>1</v>
          </cell>
          <cell r="R3142">
            <v>1501</v>
          </cell>
          <cell r="S3142" t="str">
            <v>TMS</v>
          </cell>
          <cell r="T3142" t="str">
            <v>direct</v>
          </cell>
          <cell r="V3142" t="str">
            <v>nil</v>
          </cell>
          <cell r="W3142">
            <v>0</v>
          </cell>
          <cell r="X3142">
            <v>0</v>
          </cell>
          <cell r="Z3142" t="str">
            <v>SVC</v>
          </cell>
          <cell r="AA3142" t="str">
            <v>OTH</v>
          </cell>
        </row>
        <row r="3143">
          <cell r="F3143" t="str">
            <v>I15011200208</v>
          </cell>
          <cell r="G3143" t="str">
            <v>contract_cover</v>
          </cell>
          <cell r="H3143" t="str">
            <v>Fixed Price</v>
          </cell>
          <cell r="I3143" t="str">
            <v>MMSDSS_MNS</v>
          </cell>
          <cell r="J3143">
            <v>17820</v>
          </cell>
          <cell r="K3143">
            <v>0</v>
          </cell>
          <cell r="L3143">
            <v>0</v>
          </cell>
          <cell r="M3143">
            <v>0</v>
          </cell>
          <cell r="N3143" t="str">
            <v>DPS-JOPL</v>
          </cell>
          <cell r="O3143" t="str">
            <v>Only UM</v>
          </cell>
          <cell r="P3143">
            <v>1</v>
          </cell>
          <cell r="Q3143" t="str">
            <v>MPO0478/14</v>
          </cell>
          <cell r="R3143">
            <v>1501</v>
          </cell>
          <cell r="S3143" t="str">
            <v>TMS</v>
          </cell>
          <cell r="T3143" t="str">
            <v>direct</v>
          </cell>
          <cell r="V3143" t="str">
            <v>SBM 2.4 MNS</v>
          </cell>
          <cell r="W3143">
            <v>4989.6000000000004</v>
          </cell>
          <cell r="X3143">
            <v>6058.8</v>
          </cell>
          <cell r="Z3143" t="str">
            <v>MNS</v>
          </cell>
          <cell r="AA3143" t="str">
            <v>STC</v>
          </cell>
        </row>
        <row r="3144">
          <cell r="F3144" t="str">
            <v>I15012100050</v>
          </cell>
          <cell r="G3144" t="str">
            <v>contract_cover</v>
          </cell>
          <cell r="H3144" t="str">
            <v>Fixed Price</v>
          </cell>
          <cell r="I3144" t="str">
            <v>MOSMOS_RS_MOS_FTWOR</v>
          </cell>
          <cell r="J3144">
            <v>549.94000000000005</v>
          </cell>
          <cell r="K3144">
            <v>0</v>
          </cell>
          <cell r="L3144">
            <v>0</v>
          </cell>
          <cell r="M3144">
            <v>0</v>
          </cell>
          <cell r="N3144" t="str">
            <v>DPS-JOPL</v>
          </cell>
          <cell r="O3144" t="str">
            <v>Only UM</v>
          </cell>
          <cell r="P3144">
            <v>1</v>
          </cell>
          <cell r="Q3144" t="str">
            <v>9100005774</v>
          </cell>
          <cell r="R3144">
            <v>1501</v>
          </cell>
          <cell r="S3144" t="str">
            <v>TMS</v>
          </cell>
          <cell r="T3144" t="str">
            <v>direct</v>
          </cell>
          <cell r="V3144" t="str">
            <v>SBM 2.7 RSS</v>
          </cell>
          <cell r="W3144">
            <v>120.98680000000002</v>
          </cell>
          <cell r="X3144">
            <v>120.98680000000002</v>
          </cell>
          <cell r="Z3144" t="str">
            <v>RS_MOS</v>
          </cell>
          <cell r="AA3144" t="str">
            <v>STC</v>
          </cell>
        </row>
        <row r="3145">
          <cell r="F3145" t="str">
            <v>I15012000138</v>
          </cell>
          <cell r="G3145" t="str">
            <v>PC1403240007</v>
          </cell>
          <cell r="H3145" t="str">
            <v>Item: PC1403240007 / 2300997 / IBM TAPE DRIVE 8767-HNX LTO4</v>
          </cell>
          <cell r="I3145" t="str">
            <v>MWSHMA_HMA</v>
          </cell>
          <cell r="J3145">
            <v>0</v>
          </cell>
          <cell r="K3145">
            <v>0</v>
          </cell>
          <cell r="L3145">
            <v>0</v>
          </cell>
          <cell r="M3145">
            <v>0</v>
          </cell>
          <cell r="N3145" t="str">
            <v>ESS-JOPL</v>
          </cell>
          <cell r="O3145" t="str">
            <v>Only UM</v>
          </cell>
          <cell r="P3145">
            <v>1</v>
          </cell>
          <cell r="Q3145" t="str">
            <v>IE_000EPO14000108</v>
          </cell>
          <cell r="R3145">
            <v>1501</v>
          </cell>
          <cell r="S3145" t="str">
            <v>TMS</v>
          </cell>
          <cell r="T3145" t="str">
            <v>direct</v>
          </cell>
          <cell r="V3145" t="str">
            <v>nil</v>
          </cell>
          <cell r="W3145">
            <v>0</v>
          </cell>
          <cell r="X3145">
            <v>0</v>
          </cell>
          <cell r="Z3145" t="str">
            <v>Nil</v>
          </cell>
          <cell r="AA3145" t="str">
            <v>PUB</v>
          </cell>
        </row>
        <row r="3146">
          <cell r="F3146" t="str">
            <v>I15012000138</v>
          </cell>
          <cell r="G3146" t="str">
            <v>PC1403240007</v>
          </cell>
          <cell r="H3146" t="str">
            <v>Item: PC1403240007 / 2300986 / IBM TAPE DRIVE 8767-HNX LTO4</v>
          </cell>
          <cell r="I3146" t="str">
            <v>MWSHMA_HMA</v>
          </cell>
          <cell r="J3146">
            <v>0</v>
          </cell>
          <cell r="K3146">
            <v>0</v>
          </cell>
          <cell r="L3146">
            <v>0</v>
          </cell>
          <cell r="M3146">
            <v>0</v>
          </cell>
          <cell r="N3146" t="str">
            <v>ESS-JOPL</v>
          </cell>
          <cell r="O3146" t="str">
            <v>Only UM</v>
          </cell>
          <cell r="P3146">
            <v>1</v>
          </cell>
          <cell r="Q3146" t="str">
            <v>IE_000EPO14000108</v>
          </cell>
          <cell r="R3146">
            <v>1501</v>
          </cell>
          <cell r="S3146" t="str">
            <v>TMS</v>
          </cell>
          <cell r="T3146" t="str">
            <v>direct</v>
          </cell>
          <cell r="V3146" t="str">
            <v>nil</v>
          </cell>
          <cell r="W3146">
            <v>0</v>
          </cell>
          <cell r="X3146">
            <v>0</v>
          </cell>
          <cell r="Z3146" t="str">
            <v>Nil</v>
          </cell>
          <cell r="AA3146" t="str">
            <v>PUB</v>
          </cell>
        </row>
        <row r="3147">
          <cell r="F3147" t="str">
            <v>I15012000138</v>
          </cell>
          <cell r="G3147" t="str">
            <v>PC1206150013</v>
          </cell>
          <cell r="H3147" t="str">
            <v>Item: PC1206150013 / 99B6375 / IBM SYSTEM X3650 M2</v>
          </cell>
          <cell r="I3147" t="str">
            <v>MWSHMA_HMA</v>
          </cell>
          <cell r="J3147">
            <v>0</v>
          </cell>
          <cell r="K3147">
            <v>0</v>
          </cell>
          <cell r="L3147">
            <v>0</v>
          </cell>
          <cell r="M3147">
            <v>0</v>
          </cell>
          <cell r="N3147" t="str">
            <v>ESS-JOPL</v>
          </cell>
          <cell r="O3147" t="str">
            <v>Only UM</v>
          </cell>
          <cell r="P3147">
            <v>1</v>
          </cell>
          <cell r="Q3147" t="str">
            <v>IE_000EPO14000108</v>
          </cell>
          <cell r="R3147">
            <v>1501</v>
          </cell>
          <cell r="S3147" t="str">
            <v>TMS</v>
          </cell>
          <cell r="T3147" t="str">
            <v>direct</v>
          </cell>
          <cell r="V3147" t="str">
            <v>nil</v>
          </cell>
          <cell r="W3147">
            <v>0</v>
          </cell>
          <cell r="X3147">
            <v>0</v>
          </cell>
          <cell r="Z3147" t="str">
            <v>Nil</v>
          </cell>
          <cell r="AA3147" t="str">
            <v>PUB</v>
          </cell>
        </row>
        <row r="3148">
          <cell r="F3148" t="str">
            <v>I15012000138</v>
          </cell>
          <cell r="G3148" t="str">
            <v>PC1206150013</v>
          </cell>
          <cell r="H3148" t="str">
            <v>Item: PC1206150013 / 99B6365 / IBM SYSTEM X3650 M2</v>
          </cell>
          <cell r="I3148" t="str">
            <v>MWSHMA_HMA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 t="str">
            <v>ESS-JOPL</v>
          </cell>
          <cell r="O3148" t="str">
            <v>Only UM</v>
          </cell>
          <cell r="P3148">
            <v>1</v>
          </cell>
          <cell r="Q3148" t="str">
            <v>IE_000EPO14000108</v>
          </cell>
          <cell r="R3148">
            <v>1501</v>
          </cell>
          <cell r="S3148" t="str">
            <v>TMS</v>
          </cell>
          <cell r="T3148" t="str">
            <v>direct</v>
          </cell>
          <cell r="V3148" t="str">
            <v>nil</v>
          </cell>
          <cell r="W3148">
            <v>0</v>
          </cell>
          <cell r="X3148">
            <v>0</v>
          </cell>
          <cell r="Z3148" t="str">
            <v>Nil</v>
          </cell>
          <cell r="AA3148" t="str">
            <v>PUB</v>
          </cell>
        </row>
        <row r="3149">
          <cell r="F3149" t="str">
            <v>I15012000138</v>
          </cell>
          <cell r="G3149" t="str">
            <v>SP03NN020IB</v>
          </cell>
          <cell r="H3149" t="str">
            <v>Item: SP03NN020IB / 99A1545 / IBM BladeCenter H Chassis</v>
          </cell>
          <cell r="I3149" t="str">
            <v>MWSHMA_HMA</v>
          </cell>
          <cell r="J3149">
            <v>0</v>
          </cell>
          <cell r="K3149">
            <v>0</v>
          </cell>
          <cell r="L3149">
            <v>0</v>
          </cell>
          <cell r="M3149">
            <v>0</v>
          </cell>
          <cell r="N3149" t="str">
            <v>ESS-JOPL</v>
          </cell>
          <cell r="O3149" t="str">
            <v>Only UM</v>
          </cell>
          <cell r="P3149">
            <v>1</v>
          </cell>
          <cell r="Q3149" t="str">
            <v>IE_000EPO14000108</v>
          </cell>
          <cell r="R3149">
            <v>1501</v>
          </cell>
          <cell r="S3149" t="str">
            <v>TMS</v>
          </cell>
          <cell r="T3149" t="str">
            <v>direct</v>
          </cell>
          <cell r="V3149" t="str">
            <v>nil</v>
          </cell>
          <cell r="W3149">
            <v>0</v>
          </cell>
          <cell r="X3149">
            <v>0</v>
          </cell>
          <cell r="Z3149" t="str">
            <v>Nil</v>
          </cell>
          <cell r="AA3149" t="str">
            <v>PUB</v>
          </cell>
        </row>
        <row r="3150">
          <cell r="F3150" t="str">
            <v>I15012000138</v>
          </cell>
          <cell r="G3150" t="str">
            <v>PC03XX389CQ</v>
          </cell>
          <cell r="H3150" t="str">
            <v>Item: PC03XX389CQ / 7223KJN70005 / COMPAQ PROLIANT DL380R</v>
          </cell>
          <cell r="I3150" t="str">
            <v>MWSHMA_HMA</v>
          </cell>
          <cell r="J3150">
            <v>0</v>
          </cell>
          <cell r="K3150">
            <v>0</v>
          </cell>
          <cell r="L3150">
            <v>0</v>
          </cell>
          <cell r="M3150">
            <v>0</v>
          </cell>
          <cell r="N3150" t="str">
            <v>ESS-JOPL</v>
          </cell>
          <cell r="O3150" t="str">
            <v>Only UM</v>
          </cell>
          <cell r="P3150">
            <v>1</v>
          </cell>
          <cell r="Q3150" t="str">
            <v>IE_000EPO14000108</v>
          </cell>
          <cell r="R3150">
            <v>1501</v>
          </cell>
          <cell r="S3150" t="str">
            <v>TMS</v>
          </cell>
          <cell r="T3150" t="str">
            <v>direct</v>
          </cell>
          <cell r="V3150" t="str">
            <v>nil</v>
          </cell>
          <cell r="W3150">
            <v>0</v>
          </cell>
          <cell r="X3150">
            <v>0</v>
          </cell>
          <cell r="Z3150" t="str">
            <v>Nil</v>
          </cell>
          <cell r="AA3150" t="str">
            <v>PUB</v>
          </cell>
        </row>
        <row r="3151">
          <cell r="F3151" t="str">
            <v>I15012000138</v>
          </cell>
          <cell r="G3151" t="str">
            <v>PC03XX416IB</v>
          </cell>
          <cell r="H3151" t="str">
            <v>Item: PC03XX416IB / 99AC982 / IBM HS21</v>
          </cell>
          <cell r="I3151" t="str">
            <v>MWSHMA_HMA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 t="str">
            <v>ESS-JOPL</v>
          </cell>
          <cell r="O3151" t="str">
            <v>Only UM</v>
          </cell>
          <cell r="P3151">
            <v>1</v>
          </cell>
          <cell r="Q3151" t="str">
            <v>IE_000EPO14000108</v>
          </cell>
          <cell r="R3151">
            <v>1501</v>
          </cell>
          <cell r="S3151" t="str">
            <v>TMS</v>
          </cell>
          <cell r="T3151" t="str">
            <v>direct</v>
          </cell>
          <cell r="V3151" t="str">
            <v>nil</v>
          </cell>
          <cell r="W3151">
            <v>0</v>
          </cell>
          <cell r="X3151">
            <v>0</v>
          </cell>
          <cell r="Z3151" t="str">
            <v>Nil</v>
          </cell>
          <cell r="AA3151" t="str">
            <v>PUB</v>
          </cell>
        </row>
        <row r="3152">
          <cell r="F3152" t="str">
            <v>I15012000138</v>
          </cell>
          <cell r="G3152" t="str">
            <v>PC03XX383IB</v>
          </cell>
          <cell r="H3152" t="str">
            <v>Item: PC03XX383IB / 99E9864 / IBM X306m</v>
          </cell>
          <cell r="I3152" t="str">
            <v>MWSHMA_HMA</v>
          </cell>
          <cell r="J3152">
            <v>0</v>
          </cell>
          <cell r="K3152">
            <v>0</v>
          </cell>
          <cell r="L3152">
            <v>0</v>
          </cell>
          <cell r="M3152">
            <v>0</v>
          </cell>
          <cell r="N3152" t="str">
            <v>ESS-JOPL</v>
          </cell>
          <cell r="O3152" t="str">
            <v>Only UM</v>
          </cell>
          <cell r="P3152">
            <v>1</v>
          </cell>
          <cell r="Q3152" t="str">
            <v>IE_000EPO14000108</v>
          </cell>
          <cell r="R3152">
            <v>1501</v>
          </cell>
          <cell r="S3152" t="str">
            <v>TMS</v>
          </cell>
          <cell r="T3152" t="str">
            <v>direct</v>
          </cell>
          <cell r="V3152" t="str">
            <v>nil</v>
          </cell>
          <cell r="W3152">
            <v>0</v>
          </cell>
          <cell r="X3152">
            <v>0</v>
          </cell>
          <cell r="Z3152" t="str">
            <v>Nil</v>
          </cell>
          <cell r="AA3152" t="str">
            <v>PUB</v>
          </cell>
        </row>
        <row r="3153">
          <cell r="F3153" t="str">
            <v>I15012000138</v>
          </cell>
          <cell r="G3153" t="str">
            <v>PC03YY109IB</v>
          </cell>
          <cell r="H3153" t="str">
            <v>Item: PC03YY109IB / 99W8101 / IBM X SERIES 365</v>
          </cell>
          <cell r="I3153" t="str">
            <v>MWSHMA_HMA</v>
          </cell>
          <cell r="J3153">
            <v>0</v>
          </cell>
          <cell r="K3153">
            <v>0</v>
          </cell>
          <cell r="L3153">
            <v>0</v>
          </cell>
          <cell r="M3153">
            <v>0</v>
          </cell>
          <cell r="N3153" t="str">
            <v>ESS-JOPL</v>
          </cell>
          <cell r="O3153" t="str">
            <v>Only UM</v>
          </cell>
          <cell r="P3153">
            <v>1</v>
          </cell>
          <cell r="Q3153" t="str">
            <v>IE_000EPO14000108</v>
          </cell>
          <cell r="R3153">
            <v>1501</v>
          </cell>
          <cell r="S3153" t="str">
            <v>TMS</v>
          </cell>
          <cell r="T3153" t="str">
            <v>direct</v>
          </cell>
          <cell r="V3153" t="str">
            <v>nil</v>
          </cell>
          <cell r="W3153">
            <v>0</v>
          </cell>
          <cell r="X3153">
            <v>0</v>
          </cell>
          <cell r="Z3153" t="str">
            <v>Nil</v>
          </cell>
          <cell r="AA3153" t="str">
            <v>PUB</v>
          </cell>
        </row>
        <row r="3154">
          <cell r="F3154" t="str">
            <v>I15012000138</v>
          </cell>
          <cell r="G3154" t="str">
            <v>PC1206150013</v>
          </cell>
          <cell r="H3154" t="str">
            <v>Item: PC1206150013 / 99K0671 / IBM SYSTEM X3650 M2</v>
          </cell>
          <cell r="I3154" t="str">
            <v>MWSHMA_HMA</v>
          </cell>
          <cell r="J3154">
            <v>0</v>
          </cell>
          <cell r="K3154">
            <v>0</v>
          </cell>
          <cell r="L3154">
            <v>0</v>
          </cell>
          <cell r="M3154">
            <v>0</v>
          </cell>
          <cell r="N3154" t="str">
            <v>ESS-JOPL</v>
          </cell>
          <cell r="O3154" t="str">
            <v>Only UM</v>
          </cell>
          <cell r="P3154">
            <v>1</v>
          </cell>
          <cell r="Q3154" t="str">
            <v>IE_000EPO14000108</v>
          </cell>
          <cell r="R3154">
            <v>1501</v>
          </cell>
          <cell r="S3154" t="str">
            <v>TMS</v>
          </cell>
          <cell r="T3154" t="str">
            <v>direct</v>
          </cell>
          <cell r="V3154" t="str">
            <v>nil</v>
          </cell>
          <cell r="W3154">
            <v>0</v>
          </cell>
          <cell r="X3154">
            <v>0</v>
          </cell>
          <cell r="Z3154" t="str">
            <v>Nil</v>
          </cell>
          <cell r="AA3154" t="str">
            <v>PUB</v>
          </cell>
        </row>
        <row r="3155">
          <cell r="F3155" t="str">
            <v>I15012000138</v>
          </cell>
          <cell r="G3155" t="str">
            <v>SP03NN019IB</v>
          </cell>
          <cell r="H3155" t="str">
            <v>Item: SP03NN019IB / 99W8355 / IBM X365 Server</v>
          </cell>
          <cell r="I3155" t="str">
            <v>MWSHMA_HMA</v>
          </cell>
          <cell r="J3155">
            <v>0</v>
          </cell>
          <cell r="K3155">
            <v>0</v>
          </cell>
          <cell r="L3155">
            <v>0</v>
          </cell>
          <cell r="M3155">
            <v>0</v>
          </cell>
          <cell r="N3155" t="str">
            <v>ESS-JOPL</v>
          </cell>
          <cell r="O3155" t="str">
            <v>Only UM</v>
          </cell>
          <cell r="P3155">
            <v>1</v>
          </cell>
          <cell r="Q3155" t="str">
            <v>IE_000EPO14000108</v>
          </cell>
          <cell r="R3155">
            <v>1501</v>
          </cell>
          <cell r="S3155" t="str">
            <v>TMS</v>
          </cell>
          <cell r="T3155" t="str">
            <v>direct</v>
          </cell>
          <cell r="V3155" t="str">
            <v>nil</v>
          </cell>
          <cell r="W3155">
            <v>0</v>
          </cell>
          <cell r="X3155">
            <v>0</v>
          </cell>
          <cell r="Z3155" t="str">
            <v>Nil</v>
          </cell>
          <cell r="AA3155" t="str">
            <v>PUB</v>
          </cell>
        </row>
        <row r="3156">
          <cell r="F3156" t="str">
            <v>I15012000138</v>
          </cell>
          <cell r="G3156" t="str">
            <v>SP03NN019IB</v>
          </cell>
          <cell r="H3156" t="str">
            <v>Item: SP03NN019IB / 99F1527 / IBM X365 Server</v>
          </cell>
          <cell r="I3156" t="str">
            <v>MWSHMA_HMA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 t="str">
            <v>ESS-JOPL</v>
          </cell>
          <cell r="O3156" t="str">
            <v>Only UM</v>
          </cell>
          <cell r="P3156">
            <v>1</v>
          </cell>
          <cell r="Q3156" t="str">
            <v>IE_000EPO14000108</v>
          </cell>
          <cell r="R3156">
            <v>1501</v>
          </cell>
          <cell r="S3156" t="str">
            <v>TMS</v>
          </cell>
          <cell r="T3156" t="str">
            <v>direct</v>
          </cell>
          <cell r="V3156" t="str">
            <v>nil</v>
          </cell>
          <cell r="W3156">
            <v>0</v>
          </cell>
          <cell r="X3156">
            <v>0</v>
          </cell>
          <cell r="Z3156" t="str">
            <v>Nil</v>
          </cell>
          <cell r="AA3156" t="str">
            <v>PUB</v>
          </cell>
        </row>
        <row r="3157">
          <cell r="F3157" t="str">
            <v>I15012000138</v>
          </cell>
          <cell r="G3157" t="str">
            <v>PC03YY132IB</v>
          </cell>
          <cell r="H3157" t="str">
            <v>Item: PC03YY132IB / 99F9178 / IBM X346 SERVER</v>
          </cell>
          <cell r="I3157" t="str">
            <v>MWSHMA_HMA</v>
          </cell>
          <cell r="J3157">
            <v>0</v>
          </cell>
          <cell r="K3157">
            <v>0</v>
          </cell>
          <cell r="L3157">
            <v>0</v>
          </cell>
          <cell r="M3157">
            <v>0</v>
          </cell>
          <cell r="N3157" t="str">
            <v>ESS-JOPL</v>
          </cell>
          <cell r="O3157" t="str">
            <v>Only UM</v>
          </cell>
          <cell r="P3157">
            <v>1</v>
          </cell>
          <cell r="Q3157" t="str">
            <v>IE_000EPO14000108</v>
          </cell>
          <cell r="R3157">
            <v>1501</v>
          </cell>
          <cell r="S3157" t="str">
            <v>TMS</v>
          </cell>
          <cell r="T3157" t="str">
            <v>direct</v>
          </cell>
          <cell r="V3157" t="str">
            <v>nil</v>
          </cell>
          <cell r="W3157">
            <v>0</v>
          </cell>
          <cell r="X3157">
            <v>0</v>
          </cell>
          <cell r="Z3157" t="str">
            <v>Nil</v>
          </cell>
          <cell r="AA3157" t="str">
            <v>PUB</v>
          </cell>
        </row>
        <row r="3158">
          <cell r="F3158" t="str">
            <v>I15012000138</v>
          </cell>
          <cell r="G3158" t="str">
            <v>PC03YY132IB</v>
          </cell>
          <cell r="H3158" t="str">
            <v>Item: PC03YY132IB / 99G2048 / IBM X346 SERVER</v>
          </cell>
          <cell r="I3158" t="str">
            <v>MWSHMA_HMA</v>
          </cell>
          <cell r="J3158">
            <v>0</v>
          </cell>
          <cell r="K3158">
            <v>0</v>
          </cell>
          <cell r="L3158">
            <v>0</v>
          </cell>
          <cell r="M3158">
            <v>0</v>
          </cell>
          <cell r="N3158" t="str">
            <v>ESS-JOPL</v>
          </cell>
          <cell r="O3158" t="str">
            <v>Only UM</v>
          </cell>
          <cell r="P3158">
            <v>1</v>
          </cell>
          <cell r="Q3158" t="str">
            <v>IE_000EPO14000108</v>
          </cell>
          <cell r="R3158">
            <v>1501</v>
          </cell>
          <cell r="S3158" t="str">
            <v>TMS</v>
          </cell>
          <cell r="T3158" t="str">
            <v>direct</v>
          </cell>
          <cell r="V3158" t="str">
            <v>nil</v>
          </cell>
          <cell r="W3158">
            <v>0</v>
          </cell>
          <cell r="X3158">
            <v>0</v>
          </cell>
          <cell r="Z3158" t="str">
            <v>Nil</v>
          </cell>
          <cell r="AA3158" t="str">
            <v>PUB</v>
          </cell>
        </row>
        <row r="3159">
          <cell r="F3159" t="str">
            <v>I15012000138</v>
          </cell>
          <cell r="G3159" t="str">
            <v>SP03NN020IB</v>
          </cell>
          <cell r="H3159" t="str">
            <v>Item: SP03NN020IB / 99A1546 / IBM BladeCenter H Chassis</v>
          </cell>
          <cell r="I3159" t="str">
            <v>MWSHMA_HMA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 t="str">
            <v>ESS-JOPL</v>
          </cell>
          <cell r="O3159" t="str">
            <v>Only UM</v>
          </cell>
          <cell r="P3159">
            <v>1</v>
          </cell>
          <cell r="Q3159" t="str">
            <v>IE_000EPO14000108</v>
          </cell>
          <cell r="R3159">
            <v>1501</v>
          </cell>
          <cell r="S3159" t="str">
            <v>TMS</v>
          </cell>
          <cell r="T3159" t="str">
            <v>direct</v>
          </cell>
          <cell r="V3159" t="str">
            <v>nil</v>
          </cell>
          <cell r="W3159">
            <v>0</v>
          </cell>
          <cell r="X3159">
            <v>0</v>
          </cell>
          <cell r="Z3159" t="str">
            <v>Nil</v>
          </cell>
          <cell r="AA3159" t="str">
            <v>PUB</v>
          </cell>
        </row>
        <row r="3160">
          <cell r="F3160" t="str">
            <v>I15012000138</v>
          </cell>
          <cell r="G3160" t="str">
            <v>SP03NN020IB</v>
          </cell>
          <cell r="H3160" t="str">
            <v>Item: SP03NN020IB / 99C0442 / IBM BladeCenter H Chassis</v>
          </cell>
          <cell r="I3160" t="str">
            <v>MWSHMA_HMA</v>
          </cell>
          <cell r="J3160">
            <v>0</v>
          </cell>
          <cell r="K3160">
            <v>0</v>
          </cell>
          <cell r="L3160">
            <v>0</v>
          </cell>
          <cell r="M3160">
            <v>0</v>
          </cell>
          <cell r="N3160" t="str">
            <v>ESS-JOPL</v>
          </cell>
          <cell r="O3160" t="str">
            <v>Only UM</v>
          </cell>
          <cell r="P3160">
            <v>1</v>
          </cell>
          <cell r="Q3160" t="str">
            <v>IE_000EPO14000108</v>
          </cell>
          <cell r="R3160">
            <v>1501</v>
          </cell>
          <cell r="S3160" t="str">
            <v>TMS</v>
          </cell>
          <cell r="T3160" t="str">
            <v>direct</v>
          </cell>
          <cell r="V3160" t="str">
            <v>nil</v>
          </cell>
          <cell r="W3160">
            <v>0</v>
          </cell>
          <cell r="X3160">
            <v>0</v>
          </cell>
          <cell r="Z3160" t="str">
            <v>Nil</v>
          </cell>
          <cell r="AA3160" t="str">
            <v>PUB</v>
          </cell>
        </row>
        <row r="3161">
          <cell r="F3161" t="str">
            <v>I15012000138</v>
          </cell>
          <cell r="G3161" t="str">
            <v>PC03XX247IB</v>
          </cell>
          <cell r="H3161" t="str">
            <v>Item: PC03XX247IB / 99E1004 / IBM XSERIES 3650</v>
          </cell>
          <cell r="I3161" t="str">
            <v>MWSHMA_HMA</v>
          </cell>
          <cell r="J3161">
            <v>0</v>
          </cell>
          <cell r="K3161">
            <v>0</v>
          </cell>
          <cell r="L3161">
            <v>0</v>
          </cell>
          <cell r="M3161">
            <v>0</v>
          </cell>
          <cell r="N3161" t="str">
            <v>ESS-JOPL</v>
          </cell>
          <cell r="O3161" t="str">
            <v>Only UM</v>
          </cell>
          <cell r="P3161">
            <v>1</v>
          </cell>
          <cell r="Q3161" t="str">
            <v>IE_000EPO14000108</v>
          </cell>
          <cell r="R3161">
            <v>1501</v>
          </cell>
          <cell r="S3161" t="str">
            <v>TMS</v>
          </cell>
          <cell r="T3161" t="str">
            <v>direct</v>
          </cell>
          <cell r="V3161" t="str">
            <v>nil</v>
          </cell>
          <cell r="W3161">
            <v>0</v>
          </cell>
          <cell r="X3161">
            <v>0</v>
          </cell>
          <cell r="Z3161" t="str">
            <v>Nil</v>
          </cell>
          <cell r="AA3161" t="str">
            <v>PUB</v>
          </cell>
        </row>
        <row r="3162">
          <cell r="F3162" t="str">
            <v>I15011500079</v>
          </cell>
          <cell r="G3162" t="str">
            <v>Helpdesk_Support</v>
          </cell>
          <cell r="H3162" t="str">
            <v>Helpdesk Support</v>
          </cell>
          <cell r="J3162">
            <v>0</v>
          </cell>
          <cell r="K3162">
            <v>0</v>
          </cell>
          <cell r="L3162">
            <v>0</v>
          </cell>
          <cell r="M3162">
            <v>0</v>
          </cell>
          <cell r="N3162" t="str">
            <v>DPS-JOPL</v>
          </cell>
          <cell r="O3162" t="str">
            <v>SW BY TOKEN</v>
          </cell>
          <cell r="P3162">
            <v>0</v>
          </cell>
          <cell r="R3162">
            <v>1501</v>
          </cell>
          <cell r="S3162" t="str">
            <v>TMS</v>
          </cell>
          <cell r="T3162" t="str">
            <v>direct</v>
          </cell>
          <cell r="V3162" t="str">
            <v>nil</v>
          </cell>
          <cell r="W3162">
            <v>0</v>
          </cell>
          <cell r="X3162">
            <v>0</v>
          </cell>
          <cell r="Z3162" t="str">
            <v>SVC</v>
          </cell>
          <cell r="AA3162" t="str">
            <v/>
          </cell>
        </row>
        <row r="3163">
          <cell r="F3163" t="str">
            <v>I15010600056</v>
          </cell>
          <cell r="G3163" t="str">
            <v>Helpdesk_Support</v>
          </cell>
          <cell r="H3163" t="str">
            <v>Helpdesk Support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 t="str">
            <v>DPS-JOPL</v>
          </cell>
          <cell r="O3163" t="str">
            <v>SW BY TOKEN</v>
          </cell>
          <cell r="P3163">
            <v>0</v>
          </cell>
          <cell r="R3163">
            <v>1501</v>
          </cell>
          <cell r="S3163" t="str">
            <v>TMS</v>
          </cell>
          <cell r="T3163" t="str">
            <v>direct</v>
          </cell>
          <cell r="V3163" t="str">
            <v>nil</v>
          </cell>
          <cell r="W3163">
            <v>0</v>
          </cell>
          <cell r="X3163">
            <v>0</v>
          </cell>
          <cell r="Z3163" t="str">
            <v>SVC</v>
          </cell>
          <cell r="AA3163" t="str">
            <v/>
          </cell>
        </row>
        <row r="3164">
          <cell r="F3164" t="str">
            <v>I15012100064</v>
          </cell>
          <cell r="G3164" t="str">
            <v>contract_cover</v>
          </cell>
          <cell r="H3164" t="str">
            <v>Fixed Price</v>
          </cell>
          <cell r="I3164" t="str">
            <v>MOSMOS_MOS_FTWOR</v>
          </cell>
          <cell r="J3164">
            <v>15495</v>
          </cell>
          <cell r="K3164">
            <v>0</v>
          </cell>
          <cell r="L3164">
            <v>0</v>
          </cell>
          <cell r="M3164">
            <v>0</v>
          </cell>
          <cell r="N3164" t="str">
            <v>DPS-JOPL</v>
          </cell>
          <cell r="O3164" t="str">
            <v>Only UM</v>
          </cell>
          <cell r="P3164">
            <v>1</v>
          </cell>
          <cell r="Q3164" t="str">
            <v>4001657691</v>
          </cell>
          <cell r="R3164">
            <v>1501</v>
          </cell>
          <cell r="S3164" t="str">
            <v>TMS</v>
          </cell>
          <cell r="T3164" t="str">
            <v>direct</v>
          </cell>
          <cell r="V3164" t="str">
            <v>SBM 2.5 MOS</v>
          </cell>
          <cell r="W3164">
            <v>2789.1</v>
          </cell>
          <cell r="X3164">
            <v>3563.8500000000004</v>
          </cell>
          <cell r="Z3164" t="str">
            <v>MOS</v>
          </cell>
          <cell r="AA3164" t="str">
            <v>COM</v>
          </cell>
        </row>
        <row r="3165">
          <cell r="F3165" t="str">
            <v>I15010800228</v>
          </cell>
          <cell r="G3165" t="str">
            <v>ONSITE_SUPPORT</v>
          </cell>
          <cell r="H3165" t="str">
            <v>Onsite Support Services</v>
          </cell>
          <cell r="J3165">
            <v>0</v>
          </cell>
          <cell r="K3165">
            <v>0</v>
          </cell>
          <cell r="L3165">
            <v>0</v>
          </cell>
          <cell r="M3165">
            <v>0</v>
          </cell>
          <cell r="N3165" t="str">
            <v>DPS-JOPL</v>
          </cell>
          <cell r="O3165" t="str">
            <v>HW INVENTORY CHECK</v>
          </cell>
          <cell r="P3165">
            <v>4</v>
          </cell>
          <cell r="R3165">
            <v>1501</v>
          </cell>
          <cell r="S3165" t="str">
            <v>TMS</v>
          </cell>
          <cell r="T3165" t="str">
            <v>direct</v>
          </cell>
          <cell r="V3165" t="str">
            <v>nil</v>
          </cell>
          <cell r="W3165">
            <v>0</v>
          </cell>
          <cell r="X3165">
            <v>0</v>
          </cell>
          <cell r="Z3165" t="str">
            <v>IIPS</v>
          </cell>
          <cell r="AA3165" t="str">
            <v>OTH</v>
          </cell>
        </row>
        <row r="3166">
          <cell r="F3166" t="str">
            <v>I15010800228</v>
          </cell>
          <cell r="G3166" t="str">
            <v>TAXI_EXP</v>
          </cell>
          <cell r="H3166" t="str">
            <v>Taxi Expenses</v>
          </cell>
          <cell r="J3166">
            <v>0</v>
          </cell>
          <cell r="K3166">
            <v>0</v>
          </cell>
          <cell r="L3166">
            <v>0</v>
          </cell>
          <cell r="M3166">
            <v>14.45</v>
          </cell>
          <cell r="N3166" t="str">
            <v>DPS-JOPL</v>
          </cell>
          <cell r="O3166" t="str">
            <v>HW INVENTORY CHECK</v>
          </cell>
          <cell r="P3166">
            <v>1</v>
          </cell>
          <cell r="R3166">
            <v>1501</v>
          </cell>
          <cell r="S3166" t="str">
            <v>TMS</v>
          </cell>
          <cell r="T3166" t="str">
            <v>direct</v>
          </cell>
          <cell r="V3166" t="str">
            <v>nil</v>
          </cell>
          <cell r="W3166">
            <v>0</v>
          </cell>
          <cell r="X3166">
            <v>0</v>
          </cell>
          <cell r="Z3166" t="str">
            <v>Exp</v>
          </cell>
          <cell r="AA3166" t="str">
            <v>OTH</v>
          </cell>
        </row>
        <row r="3167">
          <cell r="F3167" t="str">
            <v>I15010800228</v>
          </cell>
          <cell r="G3167" t="str">
            <v>TAXI_EXP</v>
          </cell>
          <cell r="H3167" t="str">
            <v>Taxi Expenses</v>
          </cell>
          <cell r="J3167">
            <v>0</v>
          </cell>
          <cell r="K3167">
            <v>0</v>
          </cell>
          <cell r="L3167">
            <v>0</v>
          </cell>
          <cell r="M3167">
            <v>12.18</v>
          </cell>
          <cell r="N3167" t="str">
            <v>DPS-JOPL</v>
          </cell>
          <cell r="O3167" t="str">
            <v>HW INVENTORY CHECK</v>
          </cell>
          <cell r="P3167">
            <v>1</v>
          </cell>
          <cell r="R3167">
            <v>1501</v>
          </cell>
          <cell r="S3167" t="str">
            <v>TMS</v>
          </cell>
          <cell r="T3167" t="str">
            <v>direct</v>
          </cell>
          <cell r="V3167" t="str">
            <v>nil</v>
          </cell>
          <cell r="W3167">
            <v>0</v>
          </cell>
          <cell r="X3167">
            <v>0</v>
          </cell>
          <cell r="Z3167" t="str">
            <v>Exp</v>
          </cell>
          <cell r="AA3167" t="str">
            <v>OTH</v>
          </cell>
        </row>
        <row r="3168">
          <cell r="F3168" t="str">
            <v>I15011900095</v>
          </cell>
          <cell r="G3168" t="str">
            <v>ONSITE_SUPPORT</v>
          </cell>
          <cell r="H3168" t="str">
            <v>Onsite Support Services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 t="str">
            <v>DPS-JOPL</v>
          </cell>
          <cell r="O3168" t="str">
            <v>HW COMP BY PERIOD</v>
          </cell>
          <cell r="P3168">
            <v>2</v>
          </cell>
          <cell r="R3168">
            <v>1501</v>
          </cell>
          <cell r="S3168" t="str">
            <v>TMS</v>
          </cell>
          <cell r="T3168" t="str">
            <v>direct</v>
          </cell>
          <cell r="V3168" t="str">
            <v>nil</v>
          </cell>
          <cell r="W3168">
            <v>0</v>
          </cell>
          <cell r="X3168">
            <v>0</v>
          </cell>
          <cell r="Z3168" t="str">
            <v>IIPS</v>
          </cell>
          <cell r="AA3168" t="str">
            <v>OTH</v>
          </cell>
        </row>
        <row r="3169">
          <cell r="F3169" t="str">
            <v>I15011900095</v>
          </cell>
          <cell r="G3169" t="str">
            <v>SPPGZZ052CQ</v>
          </cell>
          <cell r="H3169" t="str">
            <v>SPS-BTRY,NIMH,3.6V,500MAH</v>
          </cell>
          <cell r="J3169">
            <v>0</v>
          </cell>
          <cell r="K3169">
            <v>81.88</v>
          </cell>
          <cell r="L3169">
            <v>0</v>
          </cell>
          <cell r="M3169">
            <v>0</v>
          </cell>
          <cell r="N3169" t="str">
            <v>DPS-JOPL</v>
          </cell>
          <cell r="O3169" t="str">
            <v>HW COMP BY PERIOD</v>
          </cell>
          <cell r="P3169">
            <v>1</v>
          </cell>
          <cell r="R3169">
            <v>1501</v>
          </cell>
          <cell r="S3169" t="str">
            <v>TMS</v>
          </cell>
          <cell r="T3169" t="str">
            <v>direct</v>
          </cell>
          <cell r="V3169" t="str">
            <v>nil</v>
          </cell>
          <cell r="W3169">
            <v>0</v>
          </cell>
          <cell r="X3169">
            <v>0</v>
          </cell>
          <cell r="Z3169" t="str">
            <v>Part</v>
          </cell>
          <cell r="AA3169" t="str">
            <v>OTH</v>
          </cell>
        </row>
        <row r="3170">
          <cell r="F3170" t="str">
            <v>I15011900095</v>
          </cell>
          <cell r="G3170" t="str">
            <v>PC1205150021</v>
          </cell>
          <cell r="H3170" t="str">
            <v>HP 128mb battery-backed write cache (bbwc) module- 40-bit</v>
          </cell>
          <cell r="J3170">
            <v>0</v>
          </cell>
          <cell r="K3170">
            <v>37.75</v>
          </cell>
          <cell r="L3170">
            <v>0</v>
          </cell>
          <cell r="M3170">
            <v>0</v>
          </cell>
          <cell r="N3170" t="str">
            <v>DPS-JOPL</v>
          </cell>
          <cell r="O3170" t="str">
            <v>HW COMP BY PERIOD</v>
          </cell>
          <cell r="P3170">
            <v>1</v>
          </cell>
          <cell r="R3170">
            <v>1501</v>
          </cell>
          <cell r="S3170" t="str">
            <v>TMS</v>
          </cell>
          <cell r="T3170" t="str">
            <v>direct</v>
          </cell>
          <cell r="V3170" t="str">
            <v>nil</v>
          </cell>
          <cell r="W3170">
            <v>0</v>
          </cell>
          <cell r="X3170">
            <v>0</v>
          </cell>
          <cell r="Z3170" t="str">
            <v>Part</v>
          </cell>
          <cell r="AA3170" t="str">
            <v>OTH</v>
          </cell>
        </row>
        <row r="3171">
          <cell r="F3171" t="str">
            <v>I15011900095</v>
          </cell>
          <cell r="G3171" t="str">
            <v>PARK_EXP</v>
          </cell>
          <cell r="H3171" t="str">
            <v>Parking Expenses</v>
          </cell>
          <cell r="J3171">
            <v>0</v>
          </cell>
          <cell r="K3171">
            <v>0</v>
          </cell>
          <cell r="L3171">
            <v>0</v>
          </cell>
          <cell r="M3171">
            <v>5.6</v>
          </cell>
          <cell r="N3171" t="str">
            <v>DPS-JOPL</v>
          </cell>
          <cell r="O3171" t="str">
            <v>HW COMP BY PERIOD</v>
          </cell>
          <cell r="P3171">
            <v>1</v>
          </cell>
          <cell r="R3171">
            <v>1501</v>
          </cell>
          <cell r="S3171" t="str">
            <v>TMS</v>
          </cell>
          <cell r="T3171" t="str">
            <v>direct</v>
          </cell>
          <cell r="V3171" t="str">
            <v>nil</v>
          </cell>
          <cell r="W3171">
            <v>0</v>
          </cell>
          <cell r="X3171">
            <v>0</v>
          </cell>
          <cell r="Z3171" t="str">
            <v>Exp</v>
          </cell>
          <cell r="AA3171" t="str">
            <v>OTH</v>
          </cell>
        </row>
        <row r="3172">
          <cell r="F3172" t="str">
            <v>I15012600042</v>
          </cell>
          <cell r="G3172" t="str">
            <v>Vendor_OnSite_Services</v>
          </cell>
          <cell r="H3172" t="str">
            <v>Vendor Onsite Services</v>
          </cell>
          <cell r="J3172">
            <v>0</v>
          </cell>
          <cell r="K3172">
            <v>0</v>
          </cell>
          <cell r="L3172">
            <v>0</v>
          </cell>
          <cell r="M3172">
            <v>0</v>
          </cell>
          <cell r="N3172" t="str">
            <v>ESS-JOPL</v>
          </cell>
          <cell r="O3172" t="str">
            <v>HW COMP BY PERIOD</v>
          </cell>
          <cell r="P3172">
            <v>1.5</v>
          </cell>
          <cell r="R3172">
            <v>1501</v>
          </cell>
          <cell r="S3172" t="str">
            <v>TMS</v>
          </cell>
          <cell r="T3172" t="str">
            <v>direct</v>
          </cell>
          <cell r="V3172" t="str">
            <v>nil</v>
          </cell>
          <cell r="W3172">
            <v>0</v>
          </cell>
          <cell r="X3172">
            <v>0</v>
          </cell>
          <cell r="Z3172" t="str">
            <v>SVC</v>
          </cell>
          <cell r="AA3172" t="str">
            <v>OTH</v>
          </cell>
        </row>
        <row r="3173">
          <cell r="F3173" t="str">
            <v>I15012600042</v>
          </cell>
          <cell r="G3173" t="str">
            <v>Vendor_OnSite_Services</v>
          </cell>
          <cell r="H3173" t="str">
            <v>Vendor Onsite Services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 t="str">
            <v>ESS-JOPL</v>
          </cell>
          <cell r="O3173" t="str">
            <v>HW COMP BY PERIOD</v>
          </cell>
          <cell r="P3173">
            <v>0.75</v>
          </cell>
          <cell r="R3173">
            <v>1501</v>
          </cell>
          <cell r="S3173" t="str">
            <v>TMS</v>
          </cell>
          <cell r="T3173" t="str">
            <v>direct</v>
          </cell>
          <cell r="V3173" t="str">
            <v>nil</v>
          </cell>
          <cell r="W3173">
            <v>0</v>
          </cell>
          <cell r="X3173">
            <v>0</v>
          </cell>
          <cell r="Z3173" t="str">
            <v>SVC</v>
          </cell>
          <cell r="AA3173" t="str">
            <v>OTH</v>
          </cell>
        </row>
        <row r="3174">
          <cell r="F3174" t="str">
            <v>I15012800024</v>
          </cell>
          <cell r="G3174" t="str">
            <v>Helpdesk_Support</v>
          </cell>
          <cell r="H3174" t="str">
            <v>Helpdesk Support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 t="str">
            <v>DPS-JOPL</v>
          </cell>
          <cell r="O3174" t="str">
            <v>SW BY TOKEN</v>
          </cell>
          <cell r="P3174">
            <v>0</v>
          </cell>
          <cell r="R3174">
            <v>1501</v>
          </cell>
          <cell r="S3174" t="str">
            <v>TMS</v>
          </cell>
          <cell r="T3174" t="str">
            <v>direct</v>
          </cell>
          <cell r="V3174" t="str">
            <v>nil</v>
          </cell>
          <cell r="W3174">
            <v>0</v>
          </cell>
          <cell r="X3174">
            <v>0</v>
          </cell>
          <cell r="Z3174" t="str">
            <v>SVC</v>
          </cell>
          <cell r="AA3174" t="str">
            <v/>
          </cell>
        </row>
        <row r="3175">
          <cell r="F3175" t="str">
            <v>I15012800019</v>
          </cell>
          <cell r="G3175" t="str">
            <v>Helpdesk_Support</v>
          </cell>
          <cell r="H3175" t="str">
            <v>Helpdesk Support</v>
          </cell>
          <cell r="J3175">
            <v>0</v>
          </cell>
          <cell r="K3175">
            <v>0</v>
          </cell>
          <cell r="L3175">
            <v>0</v>
          </cell>
          <cell r="M3175">
            <v>0</v>
          </cell>
          <cell r="N3175" t="str">
            <v>DPS-JOPL</v>
          </cell>
          <cell r="O3175" t="str">
            <v>SW BY TOKEN</v>
          </cell>
          <cell r="P3175">
            <v>0</v>
          </cell>
          <cell r="R3175">
            <v>1501</v>
          </cell>
          <cell r="S3175" t="str">
            <v>TMS</v>
          </cell>
          <cell r="T3175" t="str">
            <v>direct</v>
          </cell>
          <cell r="V3175" t="str">
            <v>nil</v>
          </cell>
          <cell r="W3175">
            <v>0</v>
          </cell>
          <cell r="X3175">
            <v>0</v>
          </cell>
          <cell r="Z3175" t="str">
            <v>SVC</v>
          </cell>
          <cell r="AA3175" t="str">
            <v/>
          </cell>
        </row>
        <row r="3176">
          <cell r="F3176" t="str">
            <v>I15012600002</v>
          </cell>
          <cell r="G3176" t="str">
            <v>Helpdesk_Support</v>
          </cell>
          <cell r="H3176" t="str">
            <v>Helpdesk Support</v>
          </cell>
          <cell r="J3176">
            <v>0</v>
          </cell>
          <cell r="K3176">
            <v>0</v>
          </cell>
          <cell r="L3176">
            <v>0</v>
          </cell>
          <cell r="M3176">
            <v>0</v>
          </cell>
          <cell r="N3176" t="str">
            <v>DPS-JOPL</v>
          </cell>
          <cell r="O3176" t="str">
            <v>SW BY TOKEN</v>
          </cell>
          <cell r="P3176">
            <v>0</v>
          </cell>
          <cell r="R3176">
            <v>1501</v>
          </cell>
          <cell r="S3176" t="str">
            <v>TMS</v>
          </cell>
          <cell r="T3176" t="str">
            <v>direct</v>
          </cell>
          <cell r="V3176" t="str">
            <v>nil</v>
          </cell>
          <cell r="W3176">
            <v>0</v>
          </cell>
          <cell r="X3176">
            <v>0</v>
          </cell>
          <cell r="Z3176" t="str">
            <v>SVC</v>
          </cell>
          <cell r="AA3176" t="str">
            <v/>
          </cell>
        </row>
        <row r="3177">
          <cell r="F3177" t="str">
            <v>I15012600001</v>
          </cell>
          <cell r="G3177" t="str">
            <v>Helpdesk_Support</v>
          </cell>
          <cell r="H3177" t="str">
            <v>Helpdesk Support</v>
          </cell>
          <cell r="J3177">
            <v>0</v>
          </cell>
          <cell r="K3177">
            <v>0</v>
          </cell>
          <cell r="L3177">
            <v>0</v>
          </cell>
          <cell r="M3177">
            <v>0</v>
          </cell>
          <cell r="N3177" t="str">
            <v>DPS-JOPL</v>
          </cell>
          <cell r="O3177" t="str">
            <v>SW BY TOKEN</v>
          </cell>
          <cell r="P3177">
            <v>0</v>
          </cell>
          <cell r="R3177">
            <v>1501</v>
          </cell>
          <cell r="S3177" t="str">
            <v>TMS</v>
          </cell>
          <cell r="T3177" t="str">
            <v>direct</v>
          </cell>
          <cell r="V3177" t="str">
            <v>nil</v>
          </cell>
          <cell r="W3177">
            <v>0</v>
          </cell>
          <cell r="X3177">
            <v>0</v>
          </cell>
          <cell r="Z3177" t="str">
            <v>SVC</v>
          </cell>
          <cell r="AA3177" t="str">
            <v/>
          </cell>
        </row>
        <row r="3178">
          <cell r="F3178" t="str">
            <v>I15011200173</v>
          </cell>
          <cell r="G3178" t="str">
            <v>Helpdesk_Support</v>
          </cell>
          <cell r="H3178" t="str">
            <v>Helpdesk Support</v>
          </cell>
          <cell r="J3178">
            <v>0</v>
          </cell>
          <cell r="K3178">
            <v>0</v>
          </cell>
          <cell r="L3178">
            <v>0</v>
          </cell>
          <cell r="M3178">
            <v>0</v>
          </cell>
          <cell r="N3178" t="str">
            <v>DPS-JOPL</v>
          </cell>
          <cell r="O3178" t="str">
            <v>SW BY HOUR</v>
          </cell>
          <cell r="P3178">
            <v>0.25</v>
          </cell>
          <cell r="R3178">
            <v>1501</v>
          </cell>
          <cell r="S3178" t="str">
            <v>TMS</v>
          </cell>
          <cell r="T3178" t="str">
            <v>direct</v>
          </cell>
          <cell r="V3178" t="str">
            <v>nil</v>
          </cell>
          <cell r="W3178">
            <v>0</v>
          </cell>
          <cell r="X3178">
            <v>0</v>
          </cell>
          <cell r="Z3178" t="str">
            <v>SVC</v>
          </cell>
          <cell r="AA3178" t="str">
            <v/>
          </cell>
        </row>
        <row r="3179">
          <cell r="F3179" t="str">
            <v>I15010700203</v>
          </cell>
          <cell r="G3179" t="str">
            <v>Helpdesk_Support</v>
          </cell>
          <cell r="H3179" t="str">
            <v>Helpdesk Support</v>
          </cell>
          <cell r="J3179">
            <v>0</v>
          </cell>
          <cell r="K3179">
            <v>0</v>
          </cell>
          <cell r="L3179">
            <v>60</v>
          </cell>
          <cell r="M3179">
            <v>0</v>
          </cell>
          <cell r="N3179" t="str">
            <v>DPS-JOPL</v>
          </cell>
          <cell r="O3179" t="str">
            <v>SW BY HOUR</v>
          </cell>
          <cell r="P3179">
            <v>4</v>
          </cell>
          <cell r="R3179">
            <v>1501</v>
          </cell>
          <cell r="S3179" t="str">
            <v>TMS</v>
          </cell>
          <cell r="T3179" t="str">
            <v>direct</v>
          </cell>
          <cell r="V3179" t="str">
            <v>non comm</v>
          </cell>
          <cell r="W3179">
            <v>0</v>
          </cell>
          <cell r="X3179">
            <v>0</v>
          </cell>
          <cell r="Z3179" t="str">
            <v>SVC</v>
          </cell>
          <cell r="AA3179" t="str">
            <v/>
          </cell>
        </row>
        <row r="3180">
          <cell r="F3180" t="str">
            <v>I15011200073</v>
          </cell>
          <cell r="G3180" t="str">
            <v>Helpdesk_Support</v>
          </cell>
          <cell r="H3180" t="str">
            <v>Helpdesk Support</v>
          </cell>
          <cell r="J3180">
            <v>0</v>
          </cell>
          <cell r="K3180">
            <v>0</v>
          </cell>
          <cell r="L3180">
            <v>0</v>
          </cell>
          <cell r="M3180">
            <v>0</v>
          </cell>
          <cell r="N3180" t="str">
            <v>DPS-JOPL</v>
          </cell>
          <cell r="O3180" t="str">
            <v>SW BY HOUR</v>
          </cell>
          <cell r="P3180">
            <v>6.75</v>
          </cell>
          <cell r="R3180">
            <v>1501</v>
          </cell>
          <cell r="S3180" t="str">
            <v>TMS</v>
          </cell>
          <cell r="T3180" t="str">
            <v>direct</v>
          </cell>
          <cell r="V3180" t="str">
            <v>nil</v>
          </cell>
          <cell r="W3180">
            <v>0</v>
          </cell>
          <cell r="X3180">
            <v>0</v>
          </cell>
          <cell r="Z3180" t="str">
            <v>SVC</v>
          </cell>
          <cell r="AA3180" t="str">
            <v/>
          </cell>
        </row>
        <row r="3181">
          <cell r="F3181" t="str">
            <v>I15010700145</v>
          </cell>
          <cell r="G3181" t="str">
            <v>PROFESSIONAL_SVC</v>
          </cell>
          <cell r="H3181" t="str">
            <v>PROFESSIONAL SERVICES</v>
          </cell>
          <cell r="J3181">
            <v>0</v>
          </cell>
          <cell r="K3181">
            <v>0</v>
          </cell>
          <cell r="L3181">
            <v>0</v>
          </cell>
          <cell r="M3181">
            <v>0</v>
          </cell>
          <cell r="N3181" t="str">
            <v>DPS-JOPL</v>
          </cell>
          <cell r="O3181" t="str">
            <v>PROFESSIONAL SALES</v>
          </cell>
          <cell r="P3181">
            <v>1</v>
          </cell>
          <cell r="Q3181" t="str">
            <v>IRA000EPO14001580</v>
          </cell>
          <cell r="R3181">
            <v>1501</v>
          </cell>
          <cell r="S3181" t="str">
            <v>TMS</v>
          </cell>
          <cell r="T3181" t="str">
            <v>direct</v>
          </cell>
          <cell r="V3181" t="str">
            <v>nil</v>
          </cell>
          <cell r="W3181">
            <v>0</v>
          </cell>
          <cell r="X3181">
            <v>0</v>
          </cell>
          <cell r="Z3181" t="str">
            <v>IIPS</v>
          </cell>
          <cell r="AA3181" t="str">
            <v>PUB</v>
          </cell>
        </row>
        <row r="3182">
          <cell r="F3182" t="str">
            <v>I15010200020</v>
          </cell>
          <cell r="G3182" t="str">
            <v>Helpdesk_Support</v>
          </cell>
          <cell r="H3182" t="str">
            <v>Helpdesk Support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 t="str">
            <v>DPS-JOPL</v>
          </cell>
          <cell r="O3182" t="str">
            <v>IDA_TENDER_1169</v>
          </cell>
          <cell r="P3182">
            <v>0.5</v>
          </cell>
          <cell r="R3182">
            <v>1501</v>
          </cell>
          <cell r="S3182" t="str">
            <v>TMS</v>
          </cell>
          <cell r="T3182" t="str">
            <v>direct</v>
          </cell>
          <cell r="V3182" t="str">
            <v>nil</v>
          </cell>
          <cell r="W3182">
            <v>0</v>
          </cell>
          <cell r="X3182">
            <v>0</v>
          </cell>
          <cell r="Z3182" t="str">
            <v>SVC</v>
          </cell>
          <cell r="AA3182" t="str">
            <v/>
          </cell>
        </row>
        <row r="3183">
          <cell r="F3183" t="str">
            <v>I15011600024</v>
          </cell>
          <cell r="G3183" t="str">
            <v>ONSITE_SUPPORT</v>
          </cell>
          <cell r="H3183" t="str">
            <v>Onsite Support Services</v>
          </cell>
          <cell r="J3183">
            <v>0</v>
          </cell>
          <cell r="K3183">
            <v>0</v>
          </cell>
          <cell r="L3183">
            <v>0</v>
          </cell>
          <cell r="M3183">
            <v>0</v>
          </cell>
          <cell r="N3183" t="str">
            <v>DPS-JOPL</v>
          </cell>
          <cell r="O3183" t="str">
            <v>HW COMP BY PERIOD</v>
          </cell>
          <cell r="P3183">
            <v>1.25</v>
          </cell>
          <cell r="R3183">
            <v>1501</v>
          </cell>
          <cell r="S3183" t="str">
            <v>TMS</v>
          </cell>
          <cell r="T3183" t="str">
            <v>direct</v>
          </cell>
          <cell r="V3183" t="str">
            <v>nil</v>
          </cell>
          <cell r="W3183">
            <v>0</v>
          </cell>
          <cell r="X3183">
            <v>0</v>
          </cell>
          <cell r="Z3183" t="str">
            <v>IIPS</v>
          </cell>
          <cell r="AA3183" t="str">
            <v>OTH</v>
          </cell>
        </row>
        <row r="3184">
          <cell r="F3184" t="str">
            <v>I15011600024</v>
          </cell>
          <cell r="G3184" t="str">
            <v>PC1405290009</v>
          </cell>
          <cell r="H3184" t="str">
            <v>IBM Controllers Battery for DS5020</v>
          </cell>
          <cell r="J3184">
            <v>0</v>
          </cell>
          <cell r="K3184">
            <v>732</v>
          </cell>
          <cell r="L3184">
            <v>0</v>
          </cell>
          <cell r="M3184">
            <v>0</v>
          </cell>
          <cell r="N3184" t="str">
            <v>DPS-JOPL</v>
          </cell>
          <cell r="O3184" t="str">
            <v>HW COMP BY PERIOD</v>
          </cell>
          <cell r="P3184">
            <v>1</v>
          </cell>
          <cell r="R3184">
            <v>1501</v>
          </cell>
          <cell r="S3184" t="str">
            <v>TMS</v>
          </cell>
          <cell r="T3184" t="str">
            <v>direct</v>
          </cell>
          <cell r="V3184" t="str">
            <v>nil</v>
          </cell>
          <cell r="W3184">
            <v>0</v>
          </cell>
          <cell r="X3184">
            <v>0</v>
          </cell>
          <cell r="Z3184" t="str">
            <v>Part</v>
          </cell>
          <cell r="AA3184" t="str">
            <v>OTH</v>
          </cell>
        </row>
        <row r="3185">
          <cell r="F3185" t="str">
            <v>I15011900048</v>
          </cell>
          <cell r="G3185" t="str">
            <v>Vendor_OnSite_Services</v>
          </cell>
          <cell r="H3185" t="str">
            <v>Vendor Onsite Services</v>
          </cell>
          <cell r="J3185">
            <v>0</v>
          </cell>
          <cell r="K3185">
            <v>0</v>
          </cell>
          <cell r="L3185">
            <v>0</v>
          </cell>
          <cell r="M3185">
            <v>0</v>
          </cell>
          <cell r="N3185" t="str">
            <v>ESS-JOPL</v>
          </cell>
          <cell r="O3185" t="str">
            <v>HW COMP BY PERIOD</v>
          </cell>
          <cell r="P3185">
            <v>0.08</v>
          </cell>
          <cell r="R3185">
            <v>1501</v>
          </cell>
          <cell r="S3185" t="str">
            <v>TMS</v>
          </cell>
          <cell r="T3185" t="str">
            <v>direct</v>
          </cell>
          <cell r="V3185" t="str">
            <v>nil</v>
          </cell>
          <cell r="W3185">
            <v>0</v>
          </cell>
          <cell r="X3185">
            <v>0</v>
          </cell>
          <cell r="Z3185" t="str">
            <v>SVC</v>
          </cell>
          <cell r="AA3185" t="str">
            <v>OTH</v>
          </cell>
        </row>
        <row r="3186">
          <cell r="F3186" t="str">
            <v>I15012000085</v>
          </cell>
          <cell r="G3186" t="str">
            <v>PC1105300001</v>
          </cell>
          <cell r="H3186" t="str">
            <v>HP BATTERY MODULE FOR ARRAY P410</v>
          </cell>
          <cell r="J3186">
            <v>0</v>
          </cell>
          <cell r="K3186">
            <v>144.02000000000001</v>
          </cell>
          <cell r="L3186">
            <v>0</v>
          </cell>
          <cell r="M3186">
            <v>0</v>
          </cell>
          <cell r="N3186" t="str">
            <v>DPS-JOPL</v>
          </cell>
          <cell r="O3186" t="str">
            <v>HW COMP BY PERIOD</v>
          </cell>
          <cell r="P3186">
            <v>1</v>
          </cell>
          <cell r="R3186">
            <v>1501</v>
          </cell>
          <cell r="S3186" t="str">
            <v>TMS</v>
          </cell>
          <cell r="T3186" t="str">
            <v>direct</v>
          </cell>
          <cell r="V3186" t="str">
            <v>nil</v>
          </cell>
          <cell r="W3186">
            <v>0</v>
          </cell>
          <cell r="X3186">
            <v>0</v>
          </cell>
          <cell r="Z3186" t="str">
            <v>Part</v>
          </cell>
          <cell r="AA3186" t="str">
            <v>OTH</v>
          </cell>
        </row>
        <row r="3187">
          <cell r="F3187" t="str">
            <v>I15012000085</v>
          </cell>
          <cell r="G3187" t="str">
            <v>TAXI_EXP</v>
          </cell>
          <cell r="H3187" t="str">
            <v>Taxi Expenses</v>
          </cell>
          <cell r="J3187">
            <v>0</v>
          </cell>
          <cell r="K3187">
            <v>0</v>
          </cell>
          <cell r="L3187">
            <v>0</v>
          </cell>
          <cell r="M3187">
            <v>4.7</v>
          </cell>
          <cell r="N3187" t="str">
            <v>DPS-JOPL</v>
          </cell>
          <cell r="O3187" t="str">
            <v>HW COMP BY PERIOD</v>
          </cell>
          <cell r="P3187">
            <v>1</v>
          </cell>
          <cell r="R3187">
            <v>1501</v>
          </cell>
          <cell r="S3187" t="str">
            <v>TMS</v>
          </cell>
          <cell r="T3187" t="str">
            <v>direct</v>
          </cell>
          <cell r="V3187" t="str">
            <v>nil</v>
          </cell>
          <cell r="W3187">
            <v>0</v>
          </cell>
          <cell r="X3187">
            <v>0</v>
          </cell>
          <cell r="Z3187" t="str">
            <v>Exp</v>
          </cell>
          <cell r="AA3187" t="str">
            <v>OTH</v>
          </cell>
        </row>
        <row r="3188">
          <cell r="F3188" t="str">
            <v>I15012000085</v>
          </cell>
          <cell r="G3188" t="str">
            <v>TAXI_EXP</v>
          </cell>
          <cell r="H3188" t="str">
            <v>Taxi Expenses</v>
          </cell>
          <cell r="J3188">
            <v>0</v>
          </cell>
          <cell r="K3188">
            <v>0</v>
          </cell>
          <cell r="L3188">
            <v>0</v>
          </cell>
          <cell r="M3188">
            <v>5.4</v>
          </cell>
          <cell r="N3188" t="str">
            <v>DPS-JOPL</v>
          </cell>
          <cell r="O3188" t="str">
            <v>HW COMP BY PERIOD</v>
          </cell>
          <cell r="P3188">
            <v>1</v>
          </cell>
          <cell r="R3188">
            <v>1501</v>
          </cell>
          <cell r="S3188" t="str">
            <v>TMS</v>
          </cell>
          <cell r="T3188" t="str">
            <v>direct</v>
          </cell>
          <cell r="V3188" t="str">
            <v>nil</v>
          </cell>
          <cell r="W3188">
            <v>0</v>
          </cell>
          <cell r="X3188">
            <v>0</v>
          </cell>
          <cell r="Z3188" t="str">
            <v>Exp</v>
          </cell>
          <cell r="AA3188" t="str">
            <v>OTH</v>
          </cell>
        </row>
        <row r="3189">
          <cell r="F3189" t="str">
            <v>I15012000079</v>
          </cell>
          <cell r="G3189" t="str">
            <v>ONSITE_SUPPORT</v>
          </cell>
          <cell r="H3189" t="str">
            <v>Onsite Support Services</v>
          </cell>
          <cell r="J3189">
            <v>0</v>
          </cell>
          <cell r="K3189">
            <v>0</v>
          </cell>
          <cell r="L3189">
            <v>21.15</v>
          </cell>
          <cell r="M3189">
            <v>0</v>
          </cell>
          <cell r="N3189" t="str">
            <v>DPS-JOPL</v>
          </cell>
          <cell r="O3189" t="str">
            <v>HW COMP BY PERIOD</v>
          </cell>
          <cell r="P3189">
            <v>0.83</v>
          </cell>
          <cell r="R3189">
            <v>1501</v>
          </cell>
          <cell r="S3189" t="str">
            <v>TMS</v>
          </cell>
          <cell r="T3189" t="str">
            <v>direct</v>
          </cell>
          <cell r="V3189" t="str">
            <v>non comm</v>
          </cell>
          <cell r="W3189">
            <v>0</v>
          </cell>
          <cell r="X3189">
            <v>0</v>
          </cell>
          <cell r="Z3189" t="str">
            <v>IIPS</v>
          </cell>
          <cell r="AA3189" t="str">
            <v>OTH</v>
          </cell>
        </row>
        <row r="3190">
          <cell r="F3190" t="str">
            <v>I15012000030</v>
          </cell>
          <cell r="G3190" t="str">
            <v>contract_cover</v>
          </cell>
          <cell r="H3190" t="str">
            <v>Fixed Price</v>
          </cell>
          <cell r="I3190" t="str">
            <v>MOSMOS_MOS_FTWOR</v>
          </cell>
          <cell r="J3190">
            <v>5000</v>
          </cell>
          <cell r="K3190">
            <v>0</v>
          </cell>
          <cell r="L3190">
            <v>0</v>
          </cell>
          <cell r="M3190">
            <v>0</v>
          </cell>
          <cell r="N3190" t="str">
            <v>DPS-JOPL</v>
          </cell>
          <cell r="O3190" t="str">
            <v>Only UM</v>
          </cell>
          <cell r="P3190">
            <v>1</v>
          </cell>
          <cell r="Q3190" t="str">
            <v>RBSGBM0001020024</v>
          </cell>
          <cell r="R3190">
            <v>1501</v>
          </cell>
          <cell r="S3190" t="str">
            <v>TMS</v>
          </cell>
          <cell r="T3190" t="str">
            <v>direct</v>
          </cell>
          <cell r="V3190" t="str">
            <v>SBM 2.5 MOS</v>
          </cell>
          <cell r="W3190">
            <v>900</v>
          </cell>
          <cell r="X3190">
            <v>1150</v>
          </cell>
          <cell r="Z3190" t="str">
            <v>MOS</v>
          </cell>
          <cell r="AA3190" t="str">
            <v>COM</v>
          </cell>
        </row>
        <row r="3191">
          <cell r="F3191" t="str">
            <v>I15011200209</v>
          </cell>
          <cell r="G3191" t="str">
            <v>Helpdesk_Support</v>
          </cell>
          <cell r="H3191" t="str">
            <v>Helpdesk Support</v>
          </cell>
          <cell r="J3191">
            <v>0</v>
          </cell>
          <cell r="K3191">
            <v>0</v>
          </cell>
          <cell r="L3191">
            <v>0</v>
          </cell>
          <cell r="M3191">
            <v>0</v>
          </cell>
          <cell r="N3191" t="str">
            <v>DPS-JOPL</v>
          </cell>
          <cell r="O3191" t="str">
            <v>FACILITY MGT</v>
          </cell>
          <cell r="P3191">
            <v>0</v>
          </cell>
          <cell r="R3191">
            <v>1501</v>
          </cell>
          <cell r="S3191" t="str">
            <v>TMS</v>
          </cell>
          <cell r="T3191" t="str">
            <v>direct</v>
          </cell>
          <cell r="V3191" t="str">
            <v>nil</v>
          </cell>
          <cell r="W3191">
            <v>0</v>
          </cell>
          <cell r="X3191">
            <v>0</v>
          </cell>
          <cell r="Z3191" t="str">
            <v>SVC</v>
          </cell>
          <cell r="AA3191" t="str">
            <v/>
          </cell>
        </row>
        <row r="3192">
          <cell r="F3192" t="str">
            <v>I15011300050</v>
          </cell>
          <cell r="G3192" t="str">
            <v>Helpdesk_Support</v>
          </cell>
          <cell r="H3192" t="str">
            <v>Helpdesk Support</v>
          </cell>
          <cell r="J3192">
            <v>0</v>
          </cell>
          <cell r="K3192">
            <v>0</v>
          </cell>
          <cell r="L3192">
            <v>0</v>
          </cell>
          <cell r="M3192">
            <v>0</v>
          </cell>
          <cell r="N3192" t="str">
            <v>DPS-JOPL</v>
          </cell>
          <cell r="O3192" t="str">
            <v>FACILITY MGT</v>
          </cell>
          <cell r="P3192">
            <v>0</v>
          </cell>
          <cell r="R3192">
            <v>1501</v>
          </cell>
          <cell r="S3192" t="str">
            <v>TMS</v>
          </cell>
          <cell r="T3192" t="str">
            <v>direct</v>
          </cell>
          <cell r="V3192" t="str">
            <v>nil</v>
          </cell>
          <cell r="W3192">
            <v>0</v>
          </cell>
          <cell r="X3192">
            <v>0</v>
          </cell>
          <cell r="Z3192" t="str">
            <v>SVC</v>
          </cell>
          <cell r="AA3192" t="str">
            <v/>
          </cell>
        </row>
        <row r="3193">
          <cell r="F3193" t="str">
            <v>I15011000008</v>
          </cell>
          <cell r="G3193" t="str">
            <v>Helpdesk_Support</v>
          </cell>
          <cell r="H3193" t="str">
            <v>Helpdesk Support</v>
          </cell>
          <cell r="J3193">
            <v>0</v>
          </cell>
          <cell r="K3193">
            <v>0</v>
          </cell>
          <cell r="L3193">
            <v>0</v>
          </cell>
          <cell r="M3193">
            <v>0</v>
          </cell>
          <cell r="N3193" t="str">
            <v>ESS-JOPL</v>
          </cell>
          <cell r="O3193" t="str">
            <v>FACILITY MGT</v>
          </cell>
          <cell r="P3193">
            <v>0</v>
          </cell>
          <cell r="R3193">
            <v>1501</v>
          </cell>
          <cell r="S3193" t="str">
            <v>TMS</v>
          </cell>
          <cell r="T3193" t="str">
            <v>direct</v>
          </cell>
          <cell r="V3193" t="str">
            <v>nil</v>
          </cell>
          <cell r="W3193">
            <v>0</v>
          </cell>
          <cell r="X3193">
            <v>0</v>
          </cell>
          <cell r="Z3193" t="str">
            <v>SVC</v>
          </cell>
          <cell r="AA3193" t="str">
            <v/>
          </cell>
        </row>
        <row r="3194">
          <cell r="F3194" t="str">
            <v>I15012400007</v>
          </cell>
          <cell r="G3194" t="str">
            <v>Helpdesk_Support</v>
          </cell>
          <cell r="H3194" t="str">
            <v>Helpdesk Support</v>
          </cell>
          <cell r="J3194">
            <v>0</v>
          </cell>
          <cell r="K3194">
            <v>0</v>
          </cell>
          <cell r="L3194">
            <v>0</v>
          </cell>
          <cell r="M3194">
            <v>0</v>
          </cell>
          <cell r="N3194" t="str">
            <v>ESS-JOPL</v>
          </cell>
          <cell r="O3194" t="str">
            <v>FACILITY MGT</v>
          </cell>
          <cell r="P3194">
            <v>0</v>
          </cell>
          <cell r="R3194">
            <v>1501</v>
          </cell>
          <cell r="S3194" t="str">
            <v>TMS</v>
          </cell>
          <cell r="T3194" t="str">
            <v>direct</v>
          </cell>
          <cell r="V3194" t="str">
            <v>nil</v>
          </cell>
          <cell r="W3194">
            <v>0</v>
          </cell>
          <cell r="X3194">
            <v>0</v>
          </cell>
          <cell r="Z3194" t="str">
            <v>SVC</v>
          </cell>
          <cell r="AA3194" t="str">
            <v/>
          </cell>
        </row>
        <row r="3195">
          <cell r="F3195" t="str">
            <v>I15010900034</v>
          </cell>
          <cell r="G3195" t="str">
            <v>Helpdesk_Support</v>
          </cell>
          <cell r="H3195" t="str">
            <v>Helpdesk Support</v>
          </cell>
          <cell r="J3195">
            <v>0</v>
          </cell>
          <cell r="K3195">
            <v>0</v>
          </cell>
          <cell r="L3195">
            <v>0</v>
          </cell>
          <cell r="M3195">
            <v>0</v>
          </cell>
          <cell r="N3195" t="str">
            <v>DPS-JOPL</v>
          </cell>
          <cell r="O3195" t="str">
            <v>IDA_TENDER_1169</v>
          </cell>
          <cell r="P3195">
            <v>0.32</v>
          </cell>
          <cell r="R3195">
            <v>1501</v>
          </cell>
          <cell r="S3195" t="str">
            <v>TMS</v>
          </cell>
          <cell r="T3195" t="str">
            <v>direct</v>
          </cell>
          <cell r="V3195" t="str">
            <v>nil</v>
          </cell>
          <cell r="W3195">
            <v>0</v>
          </cell>
          <cell r="X3195">
            <v>0</v>
          </cell>
          <cell r="Z3195" t="str">
            <v>SVC</v>
          </cell>
          <cell r="AA3195" t="str">
            <v/>
          </cell>
        </row>
        <row r="3196">
          <cell r="F3196" t="str">
            <v>I15011200040</v>
          </cell>
          <cell r="G3196" t="str">
            <v>ONSITE_SUPPORT</v>
          </cell>
          <cell r="H3196" t="str">
            <v>Onsite Support Services</v>
          </cell>
          <cell r="J3196">
            <v>0</v>
          </cell>
          <cell r="K3196">
            <v>0</v>
          </cell>
          <cell r="L3196">
            <v>24.04</v>
          </cell>
          <cell r="M3196">
            <v>0</v>
          </cell>
          <cell r="N3196" t="str">
            <v>ESS-JOPL</v>
          </cell>
          <cell r="O3196" t="str">
            <v>SW BY TOKEN</v>
          </cell>
          <cell r="P3196">
            <v>1</v>
          </cell>
          <cell r="R3196">
            <v>1501</v>
          </cell>
          <cell r="S3196" t="str">
            <v>TMS</v>
          </cell>
          <cell r="T3196" t="str">
            <v>direct</v>
          </cell>
          <cell r="V3196" t="str">
            <v>non comm</v>
          </cell>
          <cell r="W3196">
            <v>0</v>
          </cell>
          <cell r="X3196">
            <v>0</v>
          </cell>
          <cell r="Z3196" t="str">
            <v>IIPS</v>
          </cell>
          <cell r="AA3196" t="str">
            <v>OTH</v>
          </cell>
        </row>
        <row r="3197">
          <cell r="F3197" t="str">
            <v>I15011200040</v>
          </cell>
          <cell r="G3197" t="str">
            <v>ONSITE_SUPPORT</v>
          </cell>
          <cell r="H3197" t="str">
            <v>Onsite Support Services</v>
          </cell>
          <cell r="J3197">
            <v>0</v>
          </cell>
          <cell r="K3197">
            <v>0</v>
          </cell>
          <cell r="L3197">
            <v>0</v>
          </cell>
          <cell r="M3197">
            <v>0</v>
          </cell>
          <cell r="N3197" t="str">
            <v>ESS-JOPL</v>
          </cell>
          <cell r="O3197" t="str">
            <v>SW BY TOKEN</v>
          </cell>
          <cell r="P3197">
            <v>1</v>
          </cell>
          <cell r="R3197">
            <v>1501</v>
          </cell>
          <cell r="S3197" t="str">
            <v>TMS</v>
          </cell>
          <cell r="T3197" t="str">
            <v>direct</v>
          </cell>
          <cell r="V3197" t="str">
            <v>nil</v>
          </cell>
          <cell r="W3197">
            <v>0</v>
          </cell>
          <cell r="X3197">
            <v>0</v>
          </cell>
          <cell r="Z3197" t="str">
            <v>IIPS</v>
          </cell>
          <cell r="AA3197" t="str">
            <v>OTH</v>
          </cell>
        </row>
        <row r="3198">
          <cell r="F3198" t="str">
            <v>I15011300048</v>
          </cell>
          <cell r="G3198" t="str">
            <v>Helpdesk_Support</v>
          </cell>
          <cell r="H3198" t="str">
            <v>Helpdesk Support</v>
          </cell>
          <cell r="J3198">
            <v>0</v>
          </cell>
          <cell r="K3198">
            <v>0</v>
          </cell>
          <cell r="L3198">
            <v>0</v>
          </cell>
          <cell r="M3198">
            <v>0</v>
          </cell>
          <cell r="N3198" t="str">
            <v>DPS-JOPL</v>
          </cell>
          <cell r="O3198" t="str">
            <v>FACILITY MGT</v>
          </cell>
          <cell r="P3198">
            <v>0.5</v>
          </cell>
          <cell r="R3198">
            <v>1501</v>
          </cell>
          <cell r="S3198" t="str">
            <v>TMS</v>
          </cell>
          <cell r="T3198" t="str">
            <v>direct</v>
          </cell>
          <cell r="V3198" t="str">
            <v>nil</v>
          </cell>
          <cell r="W3198">
            <v>0</v>
          </cell>
          <cell r="X3198">
            <v>0</v>
          </cell>
          <cell r="Z3198" t="str">
            <v>SVC</v>
          </cell>
          <cell r="AA3198" t="str">
            <v/>
          </cell>
        </row>
        <row r="3199">
          <cell r="F3199" t="str">
            <v>I15012000059</v>
          </cell>
          <cell r="G3199" t="str">
            <v>Helpdesk_Support</v>
          </cell>
          <cell r="H3199" t="str">
            <v>Helpdesk Support</v>
          </cell>
          <cell r="J3199">
            <v>0</v>
          </cell>
          <cell r="K3199">
            <v>0</v>
          </cell>
          <cell r="L3199">
            <v>0</v>
          </cell>
          <cell r="M3199">
            <v>0</v>
          </cell>
          <cell r="N3199" t="str">
            <v>ESS-JOPL</v>
          </cell>
          <cell r="O3199" t="str">
            <v>FACILITY MGT</v>
          </cell>
          <cell r="P3199">
            <v>0</v>
          </cell>
          <cell r="R3199">
            <v>1501</v>
          </cell>
          <cell r="S3199" t="str">
            <v>TMS</v>
          </cell>
          <cell r="T3199" t="str">
            <v>direct</v>
          </cell>
          <cell r="V3199" t="str">
            <v>nil</v>
          </cell>
          <cell r="W3199">
            <v>0</v>
          </cell>
          <cell r="X3199">
            <v>0</v>
          </cell>
          <cell r="Z3199" t="str">
            <v>SVC</v>
          </cell>
          <cell r="AA3199" t="str">
            <v/>
          </cell>
        </row>
        <row r="3200">
          <cell r="F3200" t="str">
            <v>I15012000138</v>
          </cell>
          <cell r="G3200" t="str">
            <v>PC03XX247IB</v>
          </cell>
          <cell r="H3200" t="str">
            <v>Item: PC03XX247IB / 99E1001 / IBM XSERIES 3650</v>
          </cell>
          <cell r="I3200" t="str">
            <v>MWSHMA_HMA</v>
          </cell>
          <cell r="J3200">
            <v>0</v>
          </cell>
          <cell r="K3200">
            <v>0</v>
          </cell>
          <cell r="L3200">
            <v>0</v>
          </cell>
          <cell r="M3200">
            <v>0</v>
          </cell>
          <cell r="N3200" t="str">
            <v>ESS-JOPL</v>
          </cell>
          <cell r="O3200" t="str">
            <v>Only UM</v>
          </cell>
          <cell r="P3200">
            <v>1</v>
          </cell>
          <cell r="Q3200" t="str">
            <v>IE_000EPO14000108</v>
          </cell>
          <cell r="R3200">
            <v>1501</v>
          </cell>
          <cell r="S3200" t="str">
            <v>TMS</v>
          </cell>
          <cell r="T3200" t="str">
            <v>direct</v>
          </cell>
          <cell r="V3200" t="str">
            <v>nil</v>
          </cell>
          <cell r="W3200">
            <v>0</v>
          </cell>
          <cell r="X3200">
            <v>0</v>
          </cell>
          <cell r="Z3200" t="str">
            <v>Nil</v>
          </cell>
          <cell r="AA3200" t="str">
            <v>PUB</v>
          </cell>
        </row>
        <row r="3201">
          <cell r="F3201" t="str">
            <v>I15012000138</v>
          </cell>
          <cell r="G3201" t="str">
            <v>PC03XX247IB</v>
          </cell>
          <cell r="H3201" t="str">
            <v>Item: PC03XX247IB / 99E1009 / IBM XSERIES 3650</v>
          </cell>
          <cell r="I3201" t="str">
            <v>MWSHMA_HMA</v>
          </cell>
          <cell r="J3201">
            <v>0</v>
          </cell>
          <cell r="K3201">
            <v>0</v>
          </cell>
          <cell r="L3201">
            <v>0</v>
          </cell>
          <cell r="M3201">
            <v>0</v>
          </cell>
          <cell r="N3201" t="str">
            <v>ESS-JOPL</v>
          </cell>
          <cell r="O3201" t="str">
            <v>Only UM</v>
          </cell>
          <cell r="P3201">
            <v>1</v>
          </cell>
          <cell r="Q3201" t="str">
            <v>IE_000EPO14000108</v>
          </cell>
          <cell r="R3201">
            <v>1501</v>
          </cell>
          <cell r="S3201" t="str">
            <v>TMS</v>
          </cell>
          <cell r="T3201" t="str">
            <v>direct</v>
          </cell>
          <cell r="V3201" t="str">
            <v>nil</v>
          </cell>
          <cell r="W3201">
            <v>0</v>
          </cell>
          <cell r="X3201">
            <v>0</v>
          </cell>
          <cell r="Z3201" t="str">
            <v>Nil</v>
          </cell>
          <cell r="AA3201" t="str">
            <v>PUB</v>
          </cell>
        </row>
        <row r="3202">
          <cell r="F3202" t="str">
            <v>I15012000138</v>
          </cell>
          <cell r="G3202" t="str">
            <v>PC03XX095IB</v>
          </cell>
          <cell r="H3202" t="str">
            <v>Item: PC03XX095IB / 99MV281 / IBM X345 SERVER</v>
          </cell>
          <cell r="I3202" t="str">
            <v>MWSHMA_HMA</v>
          </cell>
          <cell r="J3202">
            <v>0</v>
          </cell>
          <cell r="K3202">
            <v>0</v>
          </cell>
          <cell r="L3202">
            <v>0</v>
          </cell>
          <cell r="M3202">
            <v>0</v>
          </cell>
          <cell r="N3202" t="str">
            <v>ESS-JOPL</v>
          </cell>
          <cell r="O3202" t="str">
            <v>Only UM</v>
          </cell>
          <cell r="P3202">
            <v>1</v>
          </cell>
          <cell r="Q3202" t="str">
            <v>IE_000EPO14000108</v>
          </cell>
          <cell r="R3202">
            <v>1501</v>
          </cell>
          <cell r="S3202" t="str">
            <v>TMS</v>
          </cell>
          <cell r="T3202" t="str">
            <v>direct</v>
          </cell>
          <cell r="V3202" t="str">
            <v>nil</v>
          </cell>
          <cell r="W3202">
            <v>0</v>
          </cell>
          <cell r="X3202">
            <v>0</v>
          </cell>
          <cell r="Z3202" t="str">
            <v>Nil</v>
          </cell>
          <cell r="AA3202" t="str">
            <v>PUB</v>
          </cell>
        </row>
        <row r="3203">
          <cell r="F3203" t="str">
            <v>I15012000138</v>
          </cell>
          <cell r="G3203" t="str">
            <v>PC03XX095IB</v>
          </cell>
          <cell r="H3203" t="str">
            <v>Item: PC03XX095IB / 99BCNW8 / IBM X345 SERVER</v>
          </cell>
          <cell r="I3203" t="str">
            <v>MWSHMA_HMA</v>
          </cell>
          <cell r="J3203">
            <v>0</v>
          </cell>
          <cell r="K3203">
            <v>0</v>
          </cell>
          <cell r="L3203">
            <v>0</v>
          </cell>
          <cell r="M3203">
            <v>0</v>
          </cell>
          <cell r="N3203" t="str">
            <v>ESS-JOPL</v>
          </cell>
          <cell r="O3203" t="str">
            <v>Only UM</v>
          </cell>
          <cell r="P3203">
            <v>1</v>
          </cell>
          <cell r="Q3203" t="str">
            <v>IE_000EPO14000108</v>
          </cell>
          <cell r="R3203">
            <v>1501</v>
          </cell>
          <cell r="S3203" t="str">
            <v>TMS</v>
          </cell>
          <cell r="T3203" t="str">
            <v>direct</v>
          </cell>
          <cell r="V3203" t="str">
            <v>nil</v>
          </cell>
          <cell r="W3203">
            <v>0</v>
          </cell>
          <cell r="X3203">
            <v>0</v>
          </cell>
          <cell r="Z3203" t="str">
            <v>Nil</v>
          </cell>
          <cell r="AA3203" t="str">
            <v>PUB</v>
          </cell>
        </row>
        <row r="3204">
          <cell r="F3204" t="str">
            <v>I15012000138</v>
          </cell>
          <cell r="G3204" t="str">
            <v>SP03NN019IB</v>
          </cell>
          <cell r="H3204" t="str">
            <v>Item: SP03NN019IB / 99W8095 / IBM X365 Server</v>
          </cell>
          <cell r="I3204" t="str">
            <v>MWSHMA_HMA</v>
          </cell>
          <cell r="J3204">
            <v>0</v>
          </cell>
          <cell r="K3204">
            <v>0</v>
          </cell>
          <cell r="L3204">
            <v>0</v>
          </cell>
          <cell r="M3204">
            <v>0</v>
          </cell>
          <cell r="N3204" t="str">
            <v>ESS-JOPL</v>
          </cell>
          <cell r="O3204" t="str">
            <v>Only UM</v>
          </cell>
          <cell r="P3204">
            <v>1</v>
          </cell>
          <cell r="Q3204" t="str">
            <v>IE_000EPO14000108</v>
          </cell>
          <cell r="R3204">
            <v>1501</v>
          </cell>
          <cell r="S3204" t="str">
            <v>TMS</v>
          </cell>
          <cell r="T3204" t="str">
            <v>direct</v>
          </cell>
          <cell r="V3204" t="str">
            <v>nil</v>
          </cell>
          <cell r="W3204">
            <v>0</v>
          </cell>
          <cell r="X3204">
            <v>0</v>
          </cell>
          <cell r="Z3204" t="str">
            <v>Nil</v>
          </cell>
          <cell r="AA3204" t="str">
            <v>PUB</v>
          </cell>
        </row>
        <row r="3205">
          <cell r="F3205" t="str">
            <v>I15012000138</v>
          </cell>
          <cell r="G3205" t="str">
            <v>PC03XX416IB</v>
          </cell>
          <cell r="H3205" t="str">
            <v>Item: PC03XX416IB / 99A7405 / IBM HS21</v>
          </cell>
          <cell r="I3205" t="str">
            <v>MWSHMA_HMA</v>
          </cell>
          <cell r="J3205">
            <v>0</v>
          </cell>
          <cell r="K3205">
            <v>0</v>
          </cell>
          <cell r="L3205">
            <v>0</v>
          </cell>
          <cell r="M3205">
            <v>0</v>
          </cell>
          <cell r="N3205" t="str">
            <v>ESS-JOPL</v>
          </cell>
          <cell r="O3205" t="str">
            <v>Only UM</v>
          </cell>
          <cell r="P3205">
            <v>1</v>
          </cell>
          <cell r="Q3205" t="str">
            <v>IE_000EPO14000108</v>
          </cell>
          <cell r="R3205">
            <v>1501</v>
          </cell>
          <cell r="S3205" t="str">
            <v>TMS</v>
          </cell>
          <cell r="T3205" t="str">
            <v>direct</v>
          </cell>
          <cell r="V3205" t="str">
            <v>nil</v>
          </cell>
          <cell r="W3205">
            <v>0</v>
          </cell>
          <cell r="X3205">
            <v>0</v>
          </cell>
          <cell r="Z3205" t="str">
            <v>Nil</v>
          </cell>
          <cell r="AA3205" t="str">
            <v>PUB</v>
          </cell>
        </row>
        <row r="3206">
          <cell r="F3206" t="str">
            <v>I15012000138</v>
          </cell>
          <cell r="G3206" t="str">
            <v>PC03XX416IB</v>
          </cell>
          <cell r="H3206" t="str">
            <v>Item: PC03XX416IB / 99A7394 / IBM HS21</v>
          </cell>
          <cell r="I3206" t="str">
            <v>MWSHMA_HMA</v>
          </cell>
          <cell r="J3206">
            <v>0</v>
          </cell>
          <cell r="K3206">
            <v>0</v>
          </cell>
          <cell r="L3206">
            <v>0</v>
          </cell>
          <cell r="M3206">
            <v>0</v>
          </cell>
          <cell r="N3206" t="str">
            <v>ESS-JOPL</v>
          </cell>
          <cell r="O3206" t="str">
            <v>Only UM</v>
          </cell>
          <cell r="P3206">
            <v>1</v>
          </cell>
          <cell r="Q3206" t="str">
            <v>IE_000EPO14000108</v>
          </cell>
          <cell r="R3206">
            <v>1501</v>
          </cell>
          <cell r="S3206" t="str">
            <v>TMS</v>
          </cell>
          <cell r="T3206" t="str">
            <v>direct</v>
          </cell>
          <cell r="V3206" t="str">
            <v>nil</v>
          </cell>
          <cell r="W3206">
            <v>0</v>
          </cell>
          <cell r="X3206">
            <v>0</v>
          </cell>
          <cell r="Z3206" t="str">
            <v>Nil</v>
          </cell>
          <cell r="AA3206" t="str">
            <v>PUB</v>
          </cell>
        </row>
        <row r="3207">
          <cell r="F3207" t="str">
            <v>I15012000138</v>
          </cell>
          <cell r="G3207" t="str">
            <v>PC03XX416IB</v>
          </cell>
          <cell r="H3207" t="str">
            <v>Item: PC03XX416IB / 99A7398 / IBM HS21</v>
          </cell>
          <cell r="I3207" t="str">
            <v>MWSHMA_HMA</v>
          </cell>
          <cell r="J3207">
            <v>0</v>
          </cell>
          <cell r="K3207">
            <v>0</v>
          </cell>
          <cell r="L3207">
            <v>0</v>
          </cell>
          <cell r="M3207">
            <v>0</v>
          </cell>
          <cell r="N3207" t="str">
            <v>ESS-JOPL</v>
          </cell>
          <cell r="O3207" t="str">
            <v>Only UM</v>
          </cell>
          <cell r="P3207">
            <v>1</v>
          </cell>
          <cell r="Q3207" t="str">
            <v>IE_000EPO14000108</v>
          </cell>
          <cell r="R3207">
            <v>1501</v>
          </cell>
          <cell r="S3207" t="str">
            <v>TMS</v>
          </cell>
          <cell r="T3207" t="str">
            <v>direct</v>
          </cell>
          <cell r="V3207" t="str">
            <v>nil</v>
          </cell>
          <cell r="W3207">
            <v>0</v>
          </cell>
          <cell r="X3207">
            <v>0</v>
          </cell>
          <cell r="Z3207" t="str">
            <v>Nil</v>
          </cell>
          <cell r="AA3207" t="str">
            <v>PUB</v>
          </cell>
        </row>
        <row r="3208">
          <cell r="F3208" t="str">
            <v>I15012000138</v>
          </cell>
          <cell r="G3208" t="str">
            <v>PC03XX247IB</v>
          </cell>
          <cell r="H3208" t="str">
            <v>Item: PC03XX247IB / 99Z2485 / IBM XSERIES 3650</v>
          </cell>
          <cell r="I3208" t="str">
            <v>MWSHMA_HMA</v>
          </cell>
          <cell r="J3208">
            <v>0</v>
          </cell>
          <cell r="K3208">
            <v>0</v>
          </cell>
          <cell r="L3208">
            <v>0</v>
          </cell>
          <cell r="M3208">
            <v>0</v>
          </cell>
          <cell r="N3208" t="str">
            <v>ESS-JOPL</v>
          </cell>
          <cell r="O3208" t="str">
            <v>Only UM</v>
          </cell>
          <cell r="P3208">
            <v>1</v>
          </cell>
          <cell r="Q3208" t="str">
            <v>IE_000EPO14000108</v>
          </cell>
          <cell r="R3208">
            <v>1501</v>
          </cell>
          <cell r="S3208" t="str">
            <v>TMS</v>
          </cell>
          <cell r="T3208" t="str">
            <v>direct</v>
          </cell>
          <cell r="V3208" t="str">
            <v>nil</v>
          </cell>
          <cell r="W3208">
            <v>0</v>
          </cell>
          <cell r="X3208">
            <v>0</v>
          </cell>
          <cell r="Z3208" t="str">
            <v>Nil</v>
          </cell>
          <cell r="AA3208" t="str">
            <v>PUB</v>
          </cell>
        </row>
        <row r="3209">
          <cell r="F3209" t="str">
            <v>I15012000138</v>
          </cell>
          <cell r="G3209" t="str">
            <v>PC03XX247IB</v>
          </cell>
          <cell r="H3209" t="str">
            <v>Item: PC03XX247IB / 99E1012 / IBM XSERIES 3650</v>
          </cell>
          <cell r="I3209" t="str">
            <v>MWSHMA_HMA</v>
          </cell>
          <cell r="J3209">
            <v>0</v>
          </cell>
          <cell r="K3209">
            <v>0</v>
          </cell>
          <cell r="L3209">
            <v>0</v>
          </cell>
          <cell r="M3209">
            <v>0</v>
          </cell>
          <cell r="N3209" t="str">
            <v>ESS-JOPL</v>
          </cell>
          <cell r="O3209" t="str">
            <v>Only UM</v>
          </cell>
          <cell r="P3209">
            <v>1</v>
          </cell>
          <cell r="Q3209" t="str">
            <v>IE_000EPO14000108</v>
          </cell>
          <cell r="R3209">
            <v>1501</v>
          </cell>
          <cell r="S3209" t="str">
            <v>TMS</v>
          </cell>
          <cell r="T3209" t="str">
            <v>direct</v>
          </cell>
          <cell r="V3209" t="str">
            <v>nil</v>
          </cell>
          <cell r="W3209">
            <v>0</v>
          </cell>
          <cell r="X3209">
            <v>0</v>
          </cell>
          <cell r="Z3209" t="str">
            <v>Nil</v>
          </cell>
          <cell r="AA3209" t="str">
            <v>PUB</v>
          </cell>
        </row>
        <row r="3210">
          <cell r="F3210" t="str">
            <v>I15012000138</v>
          </cell>
          <cell r="G3210" t="str">
            <v>PC03XX247IB</v>
          </cell>
          <cell r="H3210" t="str">
            <v>Item: PC03XX247IB / 99E1002 / IBM XSERIES 3650</v>
          </cell>
          <cell r="I3210" t="str">
            <v>MWSHMA_HMA</v>
          </cell>
          <cell r="J3210">
            <v>0</v>
          </cell>
          <cell r="K3210">
            <v>0</v>
          </cell>
          <cell r="L3210">
            <v>0</v>
          </cell>
          <cell r="M3210">
            <v>0</v>
          </cell>
          <cell r="N3210" t="str">
            <v>ESS-JOPL</v>
          </cell>
          <cell r="O3210" t="str">
            <v>Only UM</v>
          </cell>
          <cell r="P3210">
            <v>1</v>
          </cell>
          <cell r="Q3210" t="str">
            <v>IE_000EPO14000108</v>
          </cell>
          <cell r="R3210">
            <v>1501</v>
          </cell>
          <cell r="S3210" t="str">
            <v>TMS</v>
          </cell>
          <cell r="T3210" t="str">
            <v>direct</v>
          </cell>
          <cell r="V3210" t="str">
            <v>nil</v>
          </cell>
          <cell r="W3210">
            <v>0</v>
          </cell>
          <cell r="X3210">
            <v>0</v>
          </cell>
          <cell r="Z3210" t="str">
            <v>Nil</v>
          </cell>
          <cell r="AA3210" t="str">
            <v>PUB</v>
          </cell>
        </row>
        <row r="3211">
          <cell r="F3211" t="str">
            <v>I15012800022</v>
          </cell>
          <cell r="G3211" t="str">
            <v>Helpdesk_Support</v>
          </cell>
          <cell r="H3211" t="str">
            <v>Helpdesk Support</v>
          </cell>
          <cell r="J3211">
            <v>0</v>
          </cell>
          <cell r="K3211">
            <v>0</v>
          </cell>
          <cell r="L3211">
            <v>0</v>
          </cell>
          <cell r="M3211">
            <v>0</v>
          </cell>
          <cell r="N3211" t="str">
            <v>DPS-JOPL</v>
          </cell>
          <cell r="O3211" t="str">
            <v>IDA_TENDER_1169</v>
          </cell>
          <cell r="P3211">
            <v>0</v>
          </cell>
          <cell r="R3211">
            <v>1501</v>
          </cell>
          <cell r="S3211" t="str">
            <v>TMS</v>
          </cell>
          <cell r="T3211" t="str">
            <v>direct</v>
          </cell>
          <cell r="V3211" t="str">
            <v>nil</v>
          </cell>
          <cell r="W3211">
            <v>0</v>
          </cell>
          <cell r="X3211">
            <v>0</v>
          </cell>
          <cell r="Z3211" t="str">
            <v>SVC</v>
          </cell>
          <cell r="AA3211" t="str">
            <v/>
          </cell>
        </row>
        <row r="3212">
          <cell r="F3212" t="str">
            <v>I15012000047</v>
          </cell>
          <cell r="G3212" t="str">
            <v>Helpdesk_Support</v>
          </cell>
          <cell r="H3212" t="str">
            <v>Helpdesk Support</v>
          </cell>
          <cell r="J3212">
            <v>0</v>
          </cell>
          <cell r="K3212">
            <v>0</v>
          </cell>
          <cell r="L3212">
            <v>0</v>
          </cell>
          <cell r="M3212">
            <v>0</v>
          </cell>
          <cell r="N3212" t="str">
            <v>DPS-JOPL</v>
          </cell>
          <cell r="O3212" t="str">
            <v>HELPDESK SUPPORT</v>
          </cell>
          <cell r="P3212">
            <v>0</v>
          </cell>
          <cell r="R3212">
            <v>1501</v>
          </cell>
          <cell r="S3212" t="str">
            <v>TMS</v>
          </cell>
          <cell r="T3212" t="str">
            <v>direct</v>
          </cell>
          <cell r="V3212" t="str">
            <v>nil</v>
          </cell>
          <cell r="W3212">
            <v>0</v>
          </cell>
          <cell r="X3212">
            <v>0</v>
          </cell>
          <cell r="Z3212" t="str">
            <v>SVC</v>
          </cell>
          <cell r="AA3212" t="str">
            <v/>
          </cell>
        </row>
        <row r="3213">
          <cell r="F3213" t="str">
            <v>I15012000138</v>
          </cell>
          <cell r="G3213" t="str">
            <v>PC03UB017IB</v>
          </cell>
          <cell r="H3213" t="str">
            <v>Item: PC03UB017IB / 99F1095 / IBM X3550M2</v>
          </cell>
          <cell r="I3213" t="str">
            <v>MWSHMA_HMA</v>
          </cell>
          <cell r="J3213">
            <v>0</v>
          </cell>
          <cell r="K3213">
            <v>0</v>
          </cell>
          <cell r="L3213">
            <v>0</v>
          </cell>
          <cell r="M3213">
            <v>0</v>
          </cell>
          <cell r="N3213" t="str">
            <v>ESS-JOPL</v>
          </cell>
          <cell r="O3213" t="str">
            <v>Only UM</v>
          </cell>
          <cell r="P3213">
            <v>1</v>
          </cell>
          <cell r="Q3213" t="str">
            <v>IE_000EPO14000108</v>
          </cell>
          <cell r="R3213">
            <v>1501</v>
          </cell>
          <cell r="S3213" t="str">
            <v>TMS</v>
          </cell>
          <cell r="T3213" t="str">
            <v>direct</v>
          </cell>
          <cell r="V3213" t="str">
            <v>nil</v>
          </cell>
          <cell r="W3213">
            <v>0</v>
          </cell>
          <cell r="X3213">
            <v>0</v>
          </cell>
          <cell r="Z3213" t="str">
            <v>Nil</v>
          </cell>
          <cell r="AA3213" t="str">
            <v>PUB</v>
          </cell>
        </row>
        <row r="3214">
          <cell r="F3214" t="str">
            <v>I15012000138</v>
          </cell>
          <cell r="G3214" t="str">
            <v>PC03UB017IB</v>
          </cell>
          <cell r="H3214" t="str">
            <v>Item: PC03UB017IB / 99F1096 / IBM X3550M2</v>
          </cell>
          <cell r="I3214" t="str">
            <v>MWSHMA_HMA</v>
          </cell>
          <cell r="J3214">
            <v>0</v>
          </cell>
          <cell r="K3214">
            <v>0</v>
          </cell>
          <cell r="L3214">
            <v>0</v>
          </cell>
          <cell r="M3214">
            <v>0</v>
          </cell>
          <cell r="N3214" t="str">
            <v>ESS-JOPL</v>
          </cell>
          <cell r="O3214" t="str">
            <v>Only UM</v>
          </cell>
          <cell r="P3214">
            <v>1</v>
          </cell>
          <cell r="Q3214" t="str">
            <v>IE_000EPO14000108</v>
          </cell>
          <cell r="R3214">
            <v>1501</v>
          </cell>
          <cell r="S3214" t="str">
            <v>TMS</v>
          </cell>
          <cell r="T3214" t="str">
            <v>direct</v>
          </cell>
          <cell r="V3214" t="str">
            <v>nil</v>
          </cell>
          <cell r="W3214">
            <v>0</v>
          </cell>
          <cell r="X3214">
            <v>0</v>
          </cell>
          <cell r="Z3214" t="str">
            <v>Nil</v>
          </cell>
          <cell r="AA3214" t="str">
            <v>PUB</v>
          </cell>
        </row>
        <row r="3215">
          <cell r="F3215" t="str">
            <v>I15012000138</v>
          </cell>
          <cell r="G3215" t="str">
            <v>PC03XX320IB</v>
          </cell>
          <cell r="H3215" t="str">
            <v>Item: PC03XX320IB / 99LK507 / IBM X3650</v>
          </cell>
          <cell r="I3215" t="str">
            <v>MWSHMA_HMA</v>
          </cell>
          <cell r="J3215">
            <v>0</v>
          </cell>
          <cell r="K3215">
            <v>0</v>
          </cell>
          <cell r="L3215">
            <v>0</v>
          </cell>
          <cell r="M3215">
            <v>0</v>
          </cell>
          <cell r="N3215" t="str">
            <v>ESS-JOPL</v>
          </cell>
          <cell r="O3215" t="str">
            <v>Only UM</v>
          </cell>
          <cell r="P3215">
            <v>1</v>
          </cell>
          <cell r="Q3215" t="str">
            <v>IE_000EPO14000108</v>
          </cell>
          <cell r="R3215">
            <v>1501</v>
          </cell>
          <cell r="S3215" t="str">
            <v>TMS</v>
          </cell>
          <cell r="T3215" t="str">
            <v>direct</v>
          </cell>
          <cell r="V3215" t="str">
            <v>nil</v>
          </cell>
          <cell r="W3215">
            <v>0</v>
          </cell>
          <cell r="X3215">
            <v>0</v>
          </cell>
          <cell r="Z3215" t="str">
            <v>Nil</v>
          </cell>
          <cell r="AA3215" t="str">
            <v>PUB</v>
          </cell>
        </row>
        <row r="3216">
          <cell r="F3216" t="str">
            <v>I15012000138</v>
          </cell>
          <cell r="G3216" t="str">
            <v>PC1206150013</v>
          </cell>
          <cell r="H3216" t="str">
            <v>Item: PC1206150013 / 99K0658 / IBM SYSTEM X3650 M2</v>
          </cell>
          <cell r="I3216" t="str">
            <v>MWSHMA_HMA</v>
          </cell>
          <cell r="J3216">
            <v>0</v>
          </cell>
          <cell r="K3216">
            <v>0</v>
          </cell>
          <cell r="L3216">
            <v>0</v>
          </cell>
          <cell r="M3216">
            <v>0</v>
          </cell>
          <cell r="N3216" t="str">
            <v>ESS-JOPL</v>
          </cell>
          <cell r="O3216" t="str">
            <v>Only UM</v>
          </cell>
          <cell r="P3216">
            <v>1</v>
          </cell>
          <cell r="Q3216" t="str">
            <v>IE_000EPO14000108</v>
          </cell>
          <cell r="R3216">
            <v>1501</v>
          </cell>
          <cell r="S3216" t="str">
            <v>TMS</v>
          </cell>
          <cell r="T3216" t="str">
            <v>direct</v>
          </cell>
          <cell r="V3216" t="str">
            <v>nil</v>
          </cell>
          <cell r="W3216">
            <v>0</v>
          </cell>
          <cell r="X3216">
            <v>0</v>
          </cell>
          <cell r="Z3216" t="str">
            <v>Nil</v>
          </cell>
          <cell r="AA3216" t="str">
            <v>PUB</v>
          </cell>
        </row>
        <row r="3217">
          <cell r="F3217" t="str">
            <v>I15012000138</v>
          </cell>
          <cell r="G3217" t="str">
            <v>PC1206150013</v>
          </cell>
          <cell r="H3217" t="str">
            <v>Item: PC1206150013 / 99K0660 / IBM SYSTEM X3650 M2</v>
          </cell>
          <cell r="I3217" t="str">
            <v>MWSHMA_HMA</v>
          </cell>
          <cell r="J3217">
            <v>0</v>
          </cell>
          <cell r="K3217">
            <v>0</v>
          </cell>
          <cell r="L3217">
            <v>0</v>
          </cell>
          <cell r="M3217">
            <v>0</v>
          </cell>
          <cell r="N3217" t="str">
            <v>ESS-JOPL</v>
          </cell>
          <cell r="O3217" t="str">
            <v>Only UM</v>
          </cell>
          <cell r="P3217">
            <v>1</v>
          </cell>
          <cell r="Q3217" t="str">
            <v>IE_000EPO14000108</v>
          </cell>
          <cell r="R3217">
            <v>1501</v>
          </cell>
          <cell r="S3217" t="str">
            <v>TMS</v>
          </cell>
          <cell r="T3217" t="str">
            <v>direct</v>
          </cell>
          <cell r="V3217" t="str">
            <v>nil</v>
          </cell>
          <cell r="W3217">
            <v>0</v>
          </cell>
          <cell r="X3217">
            <v>0</v>
          </cell>
          <cell r="Z3217" t="str">
            <v>Nil</v>
          </cell>
          <cell r="AA3217" t="str">
            <v>PUB</v>
          </cell>
        </row>
        <row r="3218">
          <cell r="F3218" t="str">
            <v>I15012000138</v>
          </cell>
          <cell r="G3218" t="str">
            <v>PC1206150013</v>
          </cell>
          <cell r="H3218" t="str">
            <v>Item: PC1206150013 / 99K0685 / IBM SYSTEM X3650 M2</v>
          </cell>
          <cell r="I3218" t="str">
            <v>MWSHMA_HMA</v>
          </cell>
          <cell r="J3218">
            <v>0</v>
          </cell>
          <cell r="K3218">
            <v>0</v>
          </cell>
          <cell r="L3218">
            <v>0</v>
          </cell>
          <cell r="M3218">
            <v>0</v>
          </cell>
          <cell r="N3218" t="str">
            <v>ESS-JOPL</v>
          </cell>
          <cell r="O3218" t="str">
            <v>Only UM</v>
          </cell>
          <cell r="P3218">
            <v>1</v>
          </cell>
          <cell r="Q3218" t="str">
            <v>IE_000EPO14000108</v>
          </cell>
          <cell r="R3218">
            <v>1501</v>
          </cell>
          <cell r="S3218" t="str">
            <v>TMS</v>
          </cell>
          <cell r="T3218" t="str">
            <v>direct</v>
          </cell>
          <cell r="V3218" t="str">
            <v>nil</v>
          </cell>
          <cell r="W3218">
            <v>0</v>
          </cell>
          <cell r="X3218">
            <v>0</v>
          </cell>
          <cell r="Z3218" t="str">
            <v>Nil</v>
          </cell>
          <cell r="AA3218" t="str">
            <v>PUB</v>
          </cell>
        </row>
        <row r="3219">
          <cell r="F3219" t="str">
            <v>I15012000138</v>
          </cell>
          <cell r="G3219" t="str">
            <v>PC1206150013</v>
          </cell>
          <cell r="H3219" t="str">
            <v>Item: PC1206150013 / 99B6517 / IBM SYSTEM X3650 M2</v>
          </cell>
          <cell r="I3219" t="str">
            <v>MWSHMA_HMA</v>
          </cell>
          <cell r="J3219">
            <v>0</v>
          </cell>
          <cell r="K3219">
            <v>0</v>
          </cell>
          <cell r="L3219">
            <v>0</v>
          </cell>
          <cell r="M3219">
            <v>0</v>
          </cell>
          <cell r="N3219" t="str">
            <v>ESS-JOPL</v>
          </cell>
          <cell r="O3219" t="str">
            <v>Only UM</v>
          </cell>
          <cell r="P3219">
            <v>1</v>
          </cell>
          <cell r="Q3219" t="str">
            <v>IE_000EPO14000108</v>
          </cell>
          <cell r="R3219">
            <v>1501</v>
          </cell>
          <cell r="S3219" t="str">
            <v>TMS</v>
          </cell>
          <cell r="T3219" t="str">
            <v>direct</v>
          </cell>
          <cell r="V3219" t="str">
            <v>nil</v>
          </cell>
          <cell r="W3219">
            <v>0</v>
          </cell>
          <cell r="X3219">
            <v>0</v>
          </cell>
          <cell r="Z3219" t="str">
            <v>Nil</v>
          </cell>
          <cell r="AA3219" t="str">
            <v>PUB</v>
          </cell>
        </row>
        <row r="3220">
          <cell r="F3220" t="str">
            <v>I15012000138</v>
          </cell>
          <cell r="G3220" t="str">
            <v>PC1307250009</v>
          </cell>
          <cell r="H3220" t="str">
            <v>Item: PC1307250009 / 99C6985 / IBM BLADE 7870</v>
          </cell>
          <cell r="I3220" t="str">
            <v>MWSHMA_HMA</v>
          </cell>
          <cell r="J3220">
            <v>0</v>
          </cell>
          <cell r="K3220">
            <v>0</v>
          </cell>
          <cell r="L3220">
            <v>0</v>
          </cell>
          <cell r="M3220">
            <v>0</v>
          </cell>
          <cell r="N3220" t="str">
            <v>ESS-JOPL</v>
          </cell>
          <cell r="O3220" t="str">
            <v>Only UM</v>
          </cell>
          <cell r="P3220">
            <v>1</v>
          </cell>
          <cell r="Q3220" t="str">
            <v>IE_000EPO14000108</v>
          </cell>
          <cell r="R3220">
            <v>1501</v>
          </cell>
          <cell r="S3220" t="str">
            <v>TMS</v>
          </cell>
          <cell r="T3220" t="str">
            <v>direct</v>
          </cell>
          <cell r="V3220" t="str">
            <v>nil</v>
          </cell>
          <cell r="W3220">
            <v>0</v>
          </cell>
          <cell r="X3220">
            <v>0</v>
          </cell>
          <cell r="Z3220" t="str">
            <v>Nil</v>
          </cell>
          <cell r="AA3220" t="str">
            <v>PUB</v>
          </cell>
        </row>
        <row r="3221">
          <cell r="F3221" t="str">
            <v>I15012000138</v>
          </cell>
          <cell r="G3221" t="str">
            <v>PC1307250009</v>
          </cell>
          <cell r="H3221" t="str">
            <v>Item: PC1307250009 / 06E2046 / IBM BLADE 7870</v>
          </cell>
          <cell r="I3221" t="str">
            <v>MWSHMA_HMA</v>
          </cell>
          <cell r="J3221">
            <v>0</v>
          </cell>
          <cell r="K3221">
            <v>0</v>
          </cell>
          <cell r="L3221">
            <v>0</v>
          </cell>
          <cell r="M3221">
            <v>0</v>
          </cell>
          <cell r="N3221" t="str">
            <v>ESS-JOPL</v>
          </cell>
          <cell r="O3221" t="str">
            <v>Only UM</v>
          </cell>
          <cell r="P3221">
            <v>1</v>
          </cell>
          <cell r="Q3221" t="str">
            <v>IE_000EPO14000108</v>
          </cell>
          <cell r="R3221">
            <v>1501</v>
          </cell>
          <cell r="S3221" t="str">
            <v>TMS</v>
          </cell>
          <cell r="T3221" t="str">
            <v>direct</v>
          </cell>
          <cell r="V3221" t="str">
            <v>nil</v>
          </cell>
          <cell r="W3221">
            <v>0</v>
          </cell>
          <cell r="X3221">
            <v>0</v>
          </cell>
          <cell r="Z3221" t="str">
            <v>Nil</v>
          </cell>
          <cell r="AA3221" t="str">
            <v>PUB</v>
          </cell>
        </row>
        <row r="3222">
          <cell r="F3222" t="str">
            <v>I15012000138</v>
          </cell>
          <cell r="G3222" t="str">
            <v>PC1307250009</v>
          </cell>
          <cell r="H3222" t="str">
            <v>Item: PC1307250009 / 06E2044 / IBM BLADE 7870</v>
          </cell>
          <cell r="I3222" t="str">
            <v>MWSHMA_HMA</v>
          </cell>
          <cell r="J3222">
            <v>0</v>
          </cell>
          <cell r="K3222">
            <v>0</v>
          </cell>
          <cell r="L3222">
            <v>0</v>
          </cell>
          <cell r="M3222">
            <v>0</v>
          </cell>
          <cell r="N3222" t="str">
            <v>ESS-JOPL</v>
          </cell>
          <cell r="O3222" t="str">
            <v>Only UM</v>
          </cell>
          <cell r="P3222">
            <v>1</v>
          </cell>
          <cell r="Q3222" t="str">
            <v>IE_000EPO14000108</v>
          </cell>
          <cell r="R3222">
            <v>1501</v>
          </cell>
          <cell r="S3222" t="str">
            <v>TMS</v>
          </cell>
          <cell r="T3222" t="str">
            <v>direct</v>
          </cell>
          <cell r="V3222" t="str">
            <v>nil</v>
          </cell>
          <cell r="W3222">
            <v>0</v>
          </cell>
          <cell r="X3222">
            <v>0</v>
          </cell>
          <cell r="Z3222" t="str">
            <v>Nil</v>
          </cell>
          <cell r="AA3222" t="str">
            <v>PUB</v>
          </cell>
        </row>
        <row r="3223">
          <cell r="F3223" t="str">
            <v>I15012000138</v>
          </cell>
          <cell r="G3223" t="str">
            <v>PC1403240007</v>
          </cell>
          <cell r="H3223" t="str">
            <v>Item: PC1403240007 / 2301005 / IBM TAPE DRIVE 8767-HNX LTO4</v>
          </cell>
          <cell r="I3223" t="str">
            <v>MWSHMA_HMA</v>
          </cell>
          <cell r="J3223">
            <v>0</v>
          </cell>
          <cell r="K3223">
            <v>0</v>
          </cell>
          <cell r="L3223">
            <v>0</v>
          </cell>
          <cell r="M3223">
            <v>0</v>
          </cell>
          <cell r="N3223" t="str">
            <v>ESS-JOPL</v>
          </cell>
          <cell r="O3223" t="str">
            <v>Only UM</v>
          </cell>
          <cell r="P3223">
            <v>1</v>
          </cell>
          <cell r="Q3223" t="str">
            <v>IE_000EPO14000108</v>
          </cell>
          <cell r="R3223">
            <v>1501</v>
          </cell>
          <cell r="S3223" t="str">
            <v>TMS</v>
          </cell>
          <cell r="T3223" t="str">
            <v>direct</v>
          </cell>
          <cell r="V3223" t="str">
            <v>nil</v>
          </cell>
          <cell r="W3223">
            <v>0</v>
          </cell>
          <cell r="X3223">
            <v>0</v>
          </cell>
          <cell r="Z3223" t="str">
            <v>Nil</v>
          </cell>
          <cell r="AA3223" t="str">
            <v>PUB</v>
          </cell>
        </row>
        <row r="3224">
          <cell r="F3224" t="str">
            <v>I15012000138</v>
          </cell>
          <cell r="G3224" t="str">
            <v>PC1206150013</v>
          </cell>
          <cell r="H3224" t="str">
            <v>Item: PC1206150013 / 99E2462 / IBM SYSTEM X3650 M2</v>
          </cell>
          <cell r="I3224" t="str">
            <v>MWSHMA_HMA</v>
          </cell>
          <cell r="J3224">
            <v>0</v>
          </cell>
          <cell r="K3224">
            <v>0</v>
          </cell>
          <cell r="L3224">
            <v>0</v>
          </cell>
          <cell r="M3224">
            <v>0</v>
          </cell>
          <cell r="N3224" t="str">
            <v>ESS-JOPL</v>
          </cell>
          <cell r="O3224" t="str">
            <v>Only UM</v>
          </cell>
          <cell r="P3224">
            <v>1</v>
          </cell>
          <cell r="Q3224" t="str">
            <v>IE_000EPO14000108</v>
          </cell>
          <cell r="R3224">
            <v>1501</v>
          </cell>
          <cell r="S3224" t="str">
            <v>TMS</v>
          </cell>
          <cell r="T3224" t="str">
            <v>direct</v>
          </cell>
          <cell r="V3224" t="str">
            <v>nil</v>
          </cell>
          <cell r="W3224">
            <v>0</v>
          </cell>
          <cell r="X3224">
            <v>0</v>
          </cell>
          <cell r="Z3224" t="str">
            <v>Nil</v>
          </cell>
          <cell r="AA3224" t="str">
            <v>PUB</v>
          </cell>
        </row>
        <row r="3225">
          <cell r="F3225" t="str">
            <v>I15012000138</v>
          </cell>
          <cell r="G3225" t="str">
            <v>PC1206150013</v>
          </cell>
          <cell r="H3225" t="str">
            <v>Item: PC1206150013 / 99E2460 / IBM SYSTEM X3650 M2</v>
          </cell>
          <cell r="I3225" t="str">
            <v>MWSHMA_HMA</v>
          </cell>
          <cell r="J3225">
            <v>0</v>
          </cell>
          <cell r="K3225">
            <v>0</v>
          </cell>
          <cell r="L3225">
            <v>0</v>
          </cell>
          <cell r="M3225">
            <v>0</v>
          </cell>
          <cell r="N3225" t="str">
            <v>ESS-JOPL</v>
          </cell>
          <cell r="O3225" t="str">
            <v>Only UM</v>
          </cell>
          <cell r="P3225">
            <v>1</v>
          </cell>
          <cell r="Q3225" t="str">
            <v>IE_000EPO14000108</v>
          </cell>
          <cell r="R3225">
            <v>1501</v>
          </cell>
          <cell r="S3225" t="str">
            <v>TMS</v>
          </cell>
          <cell r="T3225" t="str">
            <v>direct</v>
          </cell>
          <cell r="V3225" t="str">
            <v>nil</v>
          </cell>
          <cell r="W3225">
            <v>0</v>
          </cell>
          <cell r="X3225">
            <v>0</v>
          </cell>
          <cell r="Z3225" t="str">
            <v>Nil</v>
          </cell>
          <cell r="AA3225" t="str">
            <v>PUB</v>
          </cell>
        </row>
        <row r="3226">
          <cell r="F3226" t="str">
            <v>I15012000138</v>
          </cell>
          <cell r="G3226" t="str">
            <v>PC03UB017IB</v>
          </cell>
          <cell r="H3226" t="str">
            <v>Item: PC03UB017IB / 99F1094 / IBM X3550M2</v>
          </cell>
          <cell r="I3226" t="str">
            <v>MWSHMA_HMA</v>
          </cell>
          <cell r="J3226">
            <v>0</v>
          </cell>
          <cell r="K3226">
            <v>0</v>
          </cell>
          <cell r="L3226">
            <v>0</v>
          </cell>
          <cell r="M3226">
            <v>0</v>
          </cell>
          <cell r="N3226" t="str">
            <v>ESS-JOPL</v>
          </cell>
          <cell r="O3226" t="str">
            <v>Only UM</v>
          </cell>
          <cell r="P3226">
            <v>1</v>
          </cell>
          <cell r="Q3226" t="str">
            <v>IE_000EPO14000108</v>
          </cell>
          <cell r="R3226">
            <v>1501</v>
          </cell>
          <cell r="S3226" t="str">
            <v>TMS</v>
          </cell>
          <cell r="T3226" t="str">
            <v>direct</v>
          </cell>
          <cell r="V3226" t="str">
            <v>nil</v>
          </cell>
          <cell r="W3226">
            <v>0</v>
          </cell>
          <cell r="X3226">
            <v>0</v>
          </cell>
          <cell r="Z3226" t="str">
            <v>Nil</v>
          </cell>
          <cell r="AA3226" t="str">
            <v>PUB</v>
          </cell>
        </row>
        <row r="3227">
          <cell r="F3227" t="str">
            <v>I15012000138</v>
          </cell>
          <cell r="G3227" t="str">
            <v>NH03AA326IB</v>
          </cell>
          <cell r="H3227" t="str">
            <v>Item: NH03AA326IB / 13K05KV / IBM TOTAL STORAGE SAN SWITCH</v>
          </cell>
          <cell r="I3227" t="str">
            <v>MWSHMA_HMA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 t="str">
            <v>ESS-JOPL</v>
          </cell>
          <cell r="O3227" t="str">
            <v>Only UM</v>
          </cell>
          <cell r="P3227">
            <v>1</v>
          </cell>
          <cell r="Q3227" t="str">
            <v>IE_000EPO14000108</v>
          </cell>
          <cell r="R3227">
            <v>1501</v>
          </cell>
          <cell r="S3227" t="str">
            <v>TMS</v>
          </cell>
          <cell r="T3227" t="str">
            <v>direct</v>
          </cell>
          <cell r="V3227" t="str">
            <v>nil</v>
          </cell>
          <cell r="W3227">
            <v>0</v>
          </cell>
          <cell r="X3227">
            <v>0</v>
          </cell>
          <cell r="Z3227" t="str">
            <v>Nil</v>
          </cell>
          <cell r="AA3227" t="str">
            <v>PUB</v>
          </cell>
        </row>
        <row r="3228">
          <cell r="F3228" t="str">
            <v>I15012000138</v>
          </cell>
          <cell r="G3228" t="str">
            <v>PC1405140004</v>
          </cell>
          <cell r="H3228" t="str">
            <v>Item: PC1405140004 / 23N0101 / IBM 1735-HC1/1735-3LX</v>
          </cell>
          <cell r="I3228" t="str">
            <v>MWSHMA_HMA</v>
          </cell>
          <cell r="J3228">
            <v>0</v>
          </cell>
          <cell r="K3228">
            <v>0</v>
          </cell>
          <cell r="L3228">
            <v>0</v>
          </cell>
          <cell r="M3228">
            <v>0</v>
          </cell>
          <cell r="N3228" t="str">
            <v>ESS-JOPL</v>
          </cell>
          <cell r="O3228" t="str">
            <v>Only UM</v>
          </cell>
          <cell r="P3228">
            <v>1</v>
          </cell>
          <cell r="Q3228" t="str">
            <v>IE_000EPO14000108</v>
          </cell>
          <cell r="R3228">
            <v>1501</v>
          </cell>
          <cell r="S3228" t="str">
            <v>TMS</v>
          </cell>
          <cell r="T3228" t="str">
            <v>direct</v>
          </cell>
          <cell r="V3228" t="str">
            <v>nil</v>
          </cell>
          <cell r="W3228">
            <v>0</v>
          </cell>
          <cell r="X3228">
            <v>0</v>
          </cell>
          <cell r="Z3228" t="str">
            <v>Nil</v>
          </cell>
          <cell r="AA3228" t="str">
            <v>PUB</v>
          </cell>
        </row>
        <row r="3229">
          <cell r="F3229" t="str">
            <v>I15012000138</v>
          </cell>
          <cell r="G3229" t="str">
            <v>PC1405140004</v>
          </cell>
          <cell r="H3229" t="str">
            <v>Item: PC1405140004 / 23X5326 / IBM 1735-HC1/1735-3LX</v>
          </cell>
          <cell r="I3229" t="str">
            <v>MWSHMA_HMA</v>
          </cell>
          <cell r="J3229">
            <v>0</v>
          </cell>
          <cell r="K3229">
            <v>0</v>
          </cell>
          <cell r="L3229">
            <v>0</v>
          </cell>
          <cell r="M3229">
            <v>0</v>
          </cell>
          <cell r="N3229" t="str">
            <v>ESS-JOPL</v>
          </cell>
          <cell r="O3229" t="str">
            <v>Only UM</v>
          </cell>
          <cell r="P3229">
            <v>1</v>
          </cell>
          <cell r="Q3229" t="str">
            <v>IE_000EPO14000108</v>
          </cell>
          <cell r="R3229">
            <v>1501</v>
          </cell>
          <cell r="S3229" t="str">
            <v>TMS</v>
          </cell>
          <cell r="T3229" t="str">
            <v>direct</v>
          </cell>
          <cell r="V3229" t="str">
            <v>nil</v>
          </cell>
          <cell r="W3229">
            <v>0</v>
          </cell>
          <cell r="X3229">
            <v>0</v>
          </cell>
          <cell r="Z3229" t="str">
            <v>Nil</v>
          </cell>
          <cell r="AA3229" t="str">
            <v>PUB</v>
          </cell>
        </row>
        <row r="3230">
          <cell r="F3230" t="str">
            <v>I15012000138</v>
          </cell>
          <cell r="G3230" t="str">
            <v>PC03XX320IB</v>
          </cell>
          <cell r="H3230" t="str">
            <v>Item: PC03XX320IB / 99LL709 / IBM X3650</v>
          </cell>
          <cell r="I3230" t="str">
            <v>MWSHMA_HMA</v>
          </cell>
          <cell r="J3230">
            <v>0</v>
          </cell>
          <cell r="K3230">
            <v>0</v>
          </cell>
          <cell r="L3230">
            <v>0</v>
          </cell>
          <cell r="M3230">
            <v>0</v>
          </cell>
          <cell r="N3230" t="str">
            <v>ESS-JOPL</v>
          </cell>
          <cell r="O3230" t="str">
            <v>Only UM</v>
          </cell>
          <cell r="P3230">
            <v>1</v>
          </cell>
          <cell r="Q3230" t="str">
            <v>IE_000EPO14000108</v>
          </cell>
          <cell r="R3230">
            <v>1501</v>
          </cell>
          <cell r="S3230" t="str">
            <v>TMS</v>
          </cell>
          <cell r="T3230" t="str">
            <v>direct</v>
          </cell>
          <cell r="V3230" t="str">
            <v>nil</v>
          </cell>
          <cell r="W3230">
            <v>0</v>
          </cell>
          <cell r="X3230">
            <v>0</v>
          </cell>
          <cell r="Z3230" t="str">
            <v>Nil</v>
          </cell>
          <cell r="AA3230" t="str">
            <v>PUB</v>
          </cell>
        </row>
        <row r="3231">
          <cell r="F3231" t="str">
            <v>I15012000138</v>
          </cell>
          <cell r="G3231" t="str">
            <v>PC1307250009</v>
          </cell>
          <cell r="H3231" t="str">
            <v>Item: PC1307250009 / 99C6984 / IBM BLADE 7870</v>
          </cell>
          <cell r="I3231" t="str">
            <v>MWSHMA_HMA</v>
          </cell>
          <cell r="J3231">
            <v>0</v>
          </cell>
          <cell r="K3231">
            <v>0</v>
          </cell>
          <cell r="L3231">
            <v>0</v>
          </cell>
          <cell r="M3231">
            <v>0</v>
          </cell>
          <cell r="N3231" t="str">
            <v>ESS-JOPL</v>
          </cell>
          <cell r="O3231" t="str">
            <v>Only UM</v>
          </cell>
          <cell r="P3231">
            <v>1</v>
          </cell>
          <cell r="Q3231" t="str">
            <v>IE_000EPO14000108</v>
          </cell>
          <cell r="R3231">
            <v>1501</v>
          </cell>
          <cell r="S3231" t="str">
            <v>TMS</v>
          </cell>
          <cell r="T3231" t="str">
            <v>direct</v>
          </cell>
          <cell r="V3231" t="str">
            <v>nil</v>
          </cell>
          <cell r="W3231">
            <v>0</v>
          </cell>
          <cell r="X3231">
            <v>0</v>
          </cell>
          <cell r="Z3231" t="str">
            <v>Nil</v>
          </cell>
          <cell r="AA3231" t="str">
            <v>PUB</v>
          </cell>
        </row>
        <row r="3232">
          <cell r="F3232" t="str">
            <v>I15011900076</v>
          </cell>
          <cell r="G3232" t="str">
            <v>TAXI_EXP</v>
          </cell>
          <cell r="H3232" t="str">
            <v>Taxi Expenses</v>
          </cell>
          <cell r="J3232">
            <v>0</v>
          </cell>
          <cell r="K3232">
            <v>0</v>
          </cell>
          <cell r="L3232">
            <v>0</v>
          </cell>
          <cell r="M3232">
            <v>8.5</v>
          </cell>
          <cell r="N3232" t="str">
            <v>ESS-JOPL</v>
          </cell>
          <cell r="O3232" t="str">
            <v>HW COMP BY PERIOD</v>
          </cell>
          <cell r="P3232">
            <v>1</v>
          </cell>
          <cell r="R3232">
            <v>1501</v>
          </cell>
          <cell r="S3232" t="str">
            <v>TMS</v>
          </cell>
          <cell r="T3232" t="str">
            <v>direct</v>
          </cell>
          <cell r="V3232" t="str">
            <v>nil</v>
          </cell>
          <cell r="W3232">
            <v>0</v>
          </cell>
          <cell r="X3232">
            <v>0</v>
          </cell>
          <cell r="Z3232" t="str">
            <v>Exp</v>
          </cell>
          <cell r="AA3232" t="str">
            <v>OTH</v>
          </cell>
        </row>
        <row r="3233">
          <cell r="F3233" t="str">
            <v>I15010600152</v>
          </cell>
          <cell r="G3233" t="str">
            <v>contract_cover</v>
          </cell>
          <cell r="H3233" t="str">
            <v>Fixed Price</v>
          </cell>
          <cell r="I3233" t="str">
            <v>MOSMOS_MOS_FTWR</v>
          </cell>
          <cell r="J3233">
            <v>3900</v>
          </cell>
          <cell r="K3233">
            <v>0</v>
          </cell>
          <cell r="L3233">
            <v>0</v>
          </cell>
          <cell r="M3233">
            <v>0</v>
          </cell>
          <cell r="N3233" t="str">
            <v>DPS-JOPL</v>
          </cell>
          <cell r="O3233" t="str">
            <v>Only UM</v>
          </cell>
          <cell r="P3233">
            <v>1</v>
          </cell>
          <cell r="Q3233" t="str">
            <v>BCA000EPO14000226</v>
          </cell>
          <cell r="R3233">
            <v>1501</v>
          </cell>
          <cell r="S3233" t="str">
            <v>TMS</v>
          </cell>
          <cell r="T3233" t="str">
            <v>direct</v>
          </cell>
          <cell r="V3233" t="str">
            <v>SBM 2.5 MOS</v>
          </cell>
          <cell r="W3233">
            <v>702</v>
          </cell>
          <cell r="X3233">
            <v>702</v>
          </cell>
          <cell r="Z3233" t="str">
            <v>MOS</v>
          </cell>
          <cell r="AA3233" t="str">
            <v>PUB</v>
          </cell>
        </row>
        <row r="3234">
          <cell r="F3234" t="str">
            <v>I15012100031</v>
          </cell>
          <cell r="G3234" t="str">
            <v>Helpdesk_Support</v>
          </cell>
          <cell r="H3234" t="str">
            <v>Helpdesk Support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 t="str">
            <v>DPS-JOPL</v>
          </cell>
          <cell r="O3234" t="str">
            <v>IDA_TENDER_1169</v>
          </cell>
          <cell r="P3234">
            <v>0</v>
          </cell>
          <cell r="R3234">
            <v>1501</v>
          </cell>
          <cell r="S3234" t="str">
            <v>TMS</v>
          </cell>
          <cell r="T3234" t="str">
            <v>direct</v>
          </cell>
          <cell r="V3234" t="str">
            <v>nil</v>
          </cell>
          <cell r="W3234">
            <v>0</v>
          </cell>
          <cell r="X3234">
            <v>0</v>
          </cell>
          <cell r="Z3234" t="str">
            <v>SVC</v>
          </cell>
          <cell r="AA3234" t="str">
            <v/>
          </cell>
        </row>
        <row r="3235">
          <cell r="F3235" t="str">
            <v>I15011900102</v>
          </cell>
          <cell r="G3235" t="str">
            <v>ONSITE_SUPPORT</v>
          </cell>
          <cell r="H3235" t="str">
            <v>Onsite Support Services</v>
          </cell>
          <cell r="J3235">
            <v>0</v>
          </cell>
          <cell r="K3235">
            <v>0</v>
          </cell>
          <cell r="L3235">
            <v>0</v>
          </cell>
          <cell r="M3235">
            <v>0</v>
          </cell>
          <cell r="N3235" t="str">
            <v>DPS-JOPL</v>
          </cell>
          <cell r="O3235" t="str">
            <v>HW INVENTORY CHECK</v>
          </cell>
          <cell r="P3235">
            <v>9.25</v>
          </cell>
          <cell r="R3235">
            <v>1501</v>
          </cell>
          <cell r="S3235" t="str">
            <v>TMS</v>
          </cell>
          <cell r="T3235" t="str">
            <v>direct</v>
          </cell>
          <cell r="V3235" t="str">
            <v>nil</v>
          </cell>
          <cell r="W3235">
            <v>0</v>
          </cell>
          <cell r="X3235">
            <v>0</v>
          </cell>
          <cell r="Z3235" t="str">
            <v>IIPS</v>
          </cell>
          <cell r="AA3235" t="str">
            <v>OTH</v>
          </cell>
        </row>
        <row r="3236">
          <cell r="F3236" t="str">
            <v>I15012600110</v>
          </cell>
          <cell r="G3236" t="str">
            <v>contract_cover</v>
          </cell>
          <cell r="H3236" t="str">
            <v>Fixed Price</v>
          </cell>
          <cell r="I3236" t="str">
            <v>MWSSMA_SMA</v>
          </cell>
          <cell r="J3236">
            <v>1017.58</v>
          </cell>
          <cell r="K3236">
            <v>0</v>
          </cell>
          <cell r="L3236">
            <v>0</v>
          </cell>
          <cell r="M3236">
            <v>0</v>
          </cell>
          <cell r="N3236" t="str">
            <v>DPS-JOPL</v>
          </cell>
          <cell r="O3236" t="str">
            <v>Only UM</v>
          </cell>
          <cell r="P3236">
            <v>1</v>
          </cell>
          <cell r="Q3236" t="str">
            <v>JOS-B&amp;V01</v>
          </cell>
          <cell r="R3236">
            <v>1501</v>
          </cell>
          <cell r="S3236" t="str">
            <v>TMS</v>
          </cell>
          <cell r="T3236" t="str">
            <v>direct</v>
          </cell>
          <cell r="V3236" t="str">
            <v>SBM 2.3 SMA</v>
          </cell>
          <cell r="W3236">
            <v>457.911</v>
          </cell>
          <cell r="X3236">
            <v>457.911</v>
          </cell>
          <cell r="Z3236" t="str">
            <v>SMA</v>
          </cell>
          <cell r="AA3236" t="str">
            <v>COM</v>
          </cell>
        </row>
        <row r="3237">
          <cell r="F3237" t="str">
            <v>I15012600118</v>
          </cell>
          <cell r="G3237" t="str">
            <v>contract_cover</v>
          </cell>
          <cell r="H3237" t="str">
            <v>Fixed Price</v>
          </cell>
          <cell r="I3237" t="str">
            <v>MWSSMA_SMA</v>
          </cell>
          <cell r="J3237">
            <v>425.34</v>
          </cell>
          <cell r="K3237">
            <v>0</v>
          </cell>
          <cell r="L3237">
            <v>0</v>
          </cell>
          <cell r="M3237">
            <v>0</v>
          </cell>
          <cell r="N3237" t="str">
            <v>DPS-JOPL</v>
          </cell>
          <cell r="O3237" t="str">
            <v>Only UM</v>
          </cell>
          <cell r="P3237">
            <v>1</v>
          </cell>
          <cell r="Q3237" t="str">
            <v>JOS-B&amp;V01</v>
          </cell>
          <cell r="R3237">
            <v>1501</v>
          </cell>
          <cell r="S3237" t="str">
            <v>TMS</v>
          </cell>
          <cell r="T3237" t="str">
            <v>direct</v>
          </cell>
          <cell r="V3237" t="str">
            <v>SBM 2.3 SMA</v>
          </cell>
          <cell r="W3237">
            <v>191.40299999999999</v>
          </cell>
          <cell r="X3237">
            <v>191.40299999999999</v>
          </cell>
          <cell r="Z3237" t="str">
            <v>SMA</v>
          </cell>
          <cell r="AA3237" t="str">
            <v>COM</v>
          </cell>
        </row>
        <row r="3238">
          <cell r="F3238" t="str">
            <v>I15011900057</v>
          </cell>
          <cell r="G3238" t="str">
            <v>Helpdesk_Support</v>
          </cell>
          <cell r="H3238" t="str">
            <v>Helpdesk Support</v>
          </cell>
          <cell r="J3238">
            <v>0</v>
          </cell>
          <cell r="K3238">
            <v>0</v>
          </cell>
          <cell r="L3238">
            <v>0</v>
          </cell>
          <cell r="M3238">
            <v>0</v>
          </cell>
          <cell r="N3238" t="str">
            <v>DPS-JOPL</v>
          </cell>
          <cell r="O3238" t="str">
            <v>IDA_TENDER_1169</v>
          </cell>
          <cell r="P3238">
            <v>0</v>
          </cell>
          <cell r="R3238">
            <v>1501</v>
          </cell>
          <cell r="S3238" t="str">
            <v>TMS</v>
          </cell>
          <cell r="T3238" t="str">
            <v>direct</v>
          </cell>
          <cell r="V3238" t="str">
            <v>nil</v>
          </cell>
          <cell r="W3238">
            <v>0</v>
          </cell>
          <cell r="X3238">
            <v>0</v>
          </cell>
          <cell r="Z3238" t="str">
            <v>SVC</v>
          </cell>
          <cell r="AA3238" t="str">
            <v/>
          </cell>
        </row>
        <row r="3239">
          <cell r="F3239" t="str">
            <v>I15010700069</v>
          </cell>
          <cell r="G3239" t="str">
            <v>Infostor_onsite_support</v>
          </cell>
          <cell r="H3239" t="str">
            <v>Infostor_onsite_support</v>
          </cell>
          <cell r="J3239">
            <v>0</v>
          </cell>
          <cell r="K3239">
            <v>0</v>
          </cell>
          <cell r="L3239">
            <v>0</v>
          </cell>
          <cell r="M3239">
            <v>0</v>
          </cell>
          <cell r="N3239" t="str">
            <v>ESS-JOPL</v>
          </cell>
          <cell r="O3239" t="str">
            <v>HW COMP BY PERIOD</v>
          </cell>
          <cell r="P3239">
            <v>1.25</v>
          </cell>
          <cell r="R3239">
            <v>1501</v>
          </cell>
          <cell r="S3239" t="str">
            <v>TMS</v>
          </cell>
          <cell r="T3239" t="str">
            <v>direct</v>
          </cell>
          <cell r="V3239" t="str">
            <v>nil</v>
          </cell>
          <cell r="W3239">
            <v>0</v>
          </cell>
          <cell r="X3239">
            <v>0</v>
          </cell>
          <cell r="Z3239" t="str">
            <v>SVC</v>
          </cell>
          <cell r="AA3239" t="str">
            <v>OTH</v>
          </cell>
        </row>
        <row r="3240">
          <cell r="F3240" t="str">
            <v>I15012000141</v>
          </cell>
          <cell r="G3240" t="str">
            <v>contract_cover</v>
          </cell>
          <cell r="H3240" t="str">
            <v>Fixed Price</v>
          </cell>
          <cell r="I3240" t="str">
            <v>MWSHMA_BMA</v>
          </cell>
          <cell r="J3240">
            <v>39478</v>
          </cell>
          <cell r="K3240">
            <v>0</v>
          </cell>
          <cell r="L3240">
            <v>0</v>
          </cell>
          <cell r="M3240">
            <v>0</v>
          </cell>
          <cell r="N3240" t="str">
            <v>ESS-JOPL</v>
          </cell>
          <cell r="O3240" t="str">
            <v>Only UM</v>
          </cell>
          <cell r="P3240">
            <v>1</v>
          </cell>
          <cell r="Q3240" t="str">
            <v>MDA000EPO14000379</v>
          </cell>
          <cell r="R3240">
            <v>1501</v>
          </cell>
          <cell r="S3240" t="str">
            <v>TMS</v>
          </cell>
          <cell r="T3240" t="str">
            <v>direct</v>
          </cell>
          <cell r="V3240" t="str">
            <v>SBM 2.2 HMA</v>
          </cell>
          <cell r="W3240">
            <v>3159.05</v>
          </cell>
          <cell r="X3240">
            <v>3159.05</v>
          </cell>
          <cell r="Y3240" t="str">
            <v>VC</v>
          </cell>
          <cell r="Z3240" t="str">
            <v>BMA</v>
          </cell>
          <cell r="AA3240" t="str">
            <v>PUB</v>
          </cell>
        </row>
        <row r="3241">
          <cell r="F3241" t="str">
            <v>I15012700102</v>
          </cell>
          <cell r="G3241" t="str">
            <v>contract_cover</v>
          </cell>
          <cell r="H3241" t="str">
            <v>Fixed Price</v>
          </cell>
          <cell r="I3241" t="str">
            <v>MWSHMA_BMA</v>
          </cell>
          <cell r="J3241">
            <v>25342.25</v>
          </cell>
          <cell r="K3241">
            <v>0</v>
          </cell>
          <cell r="L3241">
            <v>0</v>
          </cell>
          <cell r="M3241">
            <v>0</v>
          </cell>
          <cell r="N3241" t="str">
            <v>ESS-JOPL</v>
          </cell>
          <cell r="O3241" t="str">
            <v>Only UM</v>
          </cell>
          <cell r="P3241">
            <v>1</v>
          </cell>
          <cell r="Q3241" t="str">
            <v>MDA000EPO13000476</v>
          </cell>
          <cell r="R3241">
            <v>1501</v>
          </cell>
          <cell r="S3241" t="str">
            <v>TMS</v>
          </cell>
          <cell r="T3241" t="str">
            <v>direct</v>
          </cell>
          <cell r="V3241" t="str">
            <v>SBM 2.2 HMA</v>
          </cell>
          <cell r="W3241">
            <v>6687.69</v>
          </cell>
          <cell r="X3241">
            <v>6687.69</v>
          </cell>
          <cell r="Y3241" t="str">
            <v>VC</v>
          </cell>
          <cell r="Z3241" t="str">
            <v>BMA</v>
          </cell>
          <cell r="AA3241" t="str">
            <v>PUB</v>
          </cell>
        </row>
        <row r="3242">
          <cell r="F3242" t="str">
            <v>I15012300091</v>
          </cell>
          <cell r="G3242" t="str">
            <v>contract_cover</v>
          </cell>
          <cell r="H3242" t="str">
            <v>Fixed Price</v>
          </cell>
          <cell r="I3242" t="str">
            <v>MWSHMA_BMA</v>
          </cell>
          <cell r="J3242">
            <v>912.5</v>
          </cell>
          <cell r="K3242">
            <v>0</v>
          </cell>
          <cell r="L3242">
            <v>0</v>
          </cell>
          <cell r="M3242">
            <v>0</v>
          </cell>
          <cell r="N3242" t="str">
            <v>ESS-JOPL</v>
          </cell>
          <cell r="O3242" t="str">
            <v>Only UM</v>
          </cell>
          <cell r="P3242">
            <v>1</v>
          </cell>
          <cell r="Q3242" t="str">
            <v>810001996</v>
          </cell>
          <cell r="R3242">
            <v>1501</v>
          </cell>
          <cell r="S3242" t="str">
            <v>TMS</v>
          </cell>
          <cell r="T3242" t="str">
            <v>direct</v>
          </cell>
          <cell r="V3242" t="str">
            <v>SBM 2.2 HMA</v>
          </cell>
          <cell r="W3242">
            <v>626.79</v>
          </cell>
          <cell r="X3242">
            <v>626.79</v>
          </cell>
          <cell r="Y3242" t="str">
            <v>VC</v>
          </cell>
          <cell r="Z3242" t="str">
            <v>BMA</v>
          </cell>
          <cell r="AA3242" t="str">
            <v>PUB</v>
          </cell>
        </row>
        <row r="3243">
          <cell r="F3243" t="str">
            <v>I15012300056</v>
          </cell>
          <cell r="G3243" t="str">
            <v>contract_cover</v>
          </cell>
          <cell r="H3243" t="str">
            <v>Fixed Price</v>
          </cell>
          <cell r="I3243" t="str">
            <v>MWSHMA_BMA</v>
          </cell>
          <cell r="J3243">
            <v>27966</v>
          </cell>
          <cell r="K3243">
            <v>0</v>
          </cell>
          <cell r="L3243">
            <v>0</v>
          </cell>
          <cell r="M3243">
            <v>0</v>
          </cell>
          <cell r="N3243" t="str">
            <v>ESS-JOPL</v>
          </cell>
          <cell r="O3243" t="str">
            <v>Only UM</v>
          </cell>
          <cell r="P3243">
            <v>1</v>
          </cell>
          <cell r="Q3243" t="str">
            <v>NYP000EPO14004825</v>
          </cell>
          <cell r="R3243">
            <v>1501</v>
          </cell>
          <cell r="S3243" t="str">
            <v>TMS</v>
          </cell>
          <cell r="T3243" t="str">
            <v>direct</v>
          </cell>
          <cell r="V3243" t="str">
            <v>SBM 2.2 HMA</v>
          </cell>
          <cell r="W3243">
            <v>1398.3</v>
          </cell>
          <cell r="X3243">
            <v>1398.3</v>
          </cell>
          <cell r="Y3243" t="str">
            <v>VC</v>
          </cell>
          <cell r="Z3243" t="str">
            <v>BMA</v>
          </cell>
          <cell r="AA3243" t="str">
            <v>PUB</v>
          </cell>
        </row>
        <row r="3244">
          <cell r="F3244" t="str">
            <v>I15012600099</v>
          </cell>
          <cell r="G3244" t="str">
            <v>contract_cover</v>
          </cell>
          <cell r="H3244" t="str">
            <v>Fixed Price</v>
          </cell>
          <cell r="I3244" t="str">
            <v>MWSHMA_BMA</v>
          </cell>
          <cell r="J3244">
            <v>3640</v>
          </cell>
          <cell r="K3244">
            <v>0</v>
          </cell>
          <cell r="L3244">
            <v>0</v>
          </cell>
          <cell r="M3244">
            <v>0</v>
          </cell>
          <cell r="N3244" t="str">
            <v>ESS-JOPL</v>
          </cell>
          <cell r="O3244" t="str">
            <v>Only UM</v>
          </cell>
          <cell r="P3244">
            <v>1</v>
          </cell>
          <cell r="Q3244" t="str">
            <v>2100062107/050</v>
          </cell>
          <cell r="R3244">
            <v>1501</v>
          </cell>
          <cell r="S3244" t="str">
            <v>TMS</v>
          </cell>
          <cell r="T3244" t="str">
            <v>direct</v>
          </cell>
          <cell r="V3244" t="str">
            <v>SBM 2.2 HMA</v>
          </cell>
          <cell r="W3244">
            <v>450.8</v>
          </cell>
          <cell r="X3244">
            <v>450.8</v>
          </cell>
          <cell r="Y3244" t="str">
            <v>VC</v>
          </cell>
          <cell r="Z3244" t="str">
            <v>BMA</v>
          </cell>
          <cell r="AA3244" t="str">
            <v>COM</v>
          </cell>
        </row>
        <row r="3245">
          <cell r="F3245" t="str">
            <v>I15012700103</v>
          </cell>
          <cell r="G3245" t="str">
            <v>contract_cover</v>
          </cell>
          <cell r="H3245" t="str">
            <v>Fixed Price</v>
          </cell>
          <cell r="I3245" t="str">
            <v>MWSHMA_BMA</v>
          </cell>
          <cell r="J3245">
            <v>9761.5</v>
          </cell>
          <cell r="K3245">
            <v>0</v>
          </cell>
          <cell r="L3245">
            <v>0</v>
          </cell>
          <cell r="M3245">
            <v>0</v>
          </cell>
          <cell r="N3245" t="str">
            <v>ESS-JOPL</v>
          </cell>
          <cell r="O3245" t="str">
            <v>Only UM</v>
          </cell>
          <cell r="P3245">
            <v>1</v>
          </cell>
          <cell r="Q3245" t="str">
            <v>NEA000ECO14000420/1</v>
          </cell>
          <cell r="R3245">
            <v>1501</v>
          </cell>
          <cell r="S3245" t="str">
            <v>TMS</v>
          </cell>
          <cell r="T3245" t="str">
            <v>direct</v>
          </cell>
          <cell r="V3245" t="str">
            <v>SBM 2.2 HMA</v>
          </cell>
          <cell r="W3245">
            <v>5243.97</v>
          </cell>
          <cell r="X3245">
            <v>5243.97</v>
          </cell>
          <cell r="Y3245" t="str">
            <v>VC</v>
          </cell>
          <cell r="Z3245" t="str">
            <v>BMA</v>
          </cell>
          <cell r="AA3245" t="str">
            <v>PUB</v>
          </cell>
        </row>
        <row r="3246">
          <cell r="F3246" t="str">
            <v>I15012000137</v>
          </cell>
          <cell r="G3246" t="str">
            <v>contract_cover</v>
          </cell>
          <cell r="H3246" t="str">
            <v>Fixed Price</v>
          </cell>
          <cell r="I3246" t="str">
            <v>MWSHMA_BMA</v>
          </cell>
          <cell r="J3246">
            <v>51990.33</v>
          </cell>
          <cell r="K3246">
            <v>0</v>
          </cell>
          <cell r="L3246">
            <v>0</v>
          </cell>
          <cell r="M3246">
            <v>0</v>
          </cell>
          <cell r="N3246" t="str">
            <v>ESS-JOPL</v>
          </cell>
          <cell r="O3246" t="str">
            <v>Only UM</v>
          </cell>
          <cell r="P3246">
            <v>1</v>
          </cell>
          <cell r="Q3246" t="str">
            <v>720019372</v>
          </cell>
          <cell r="R3246">
            <v>1501</v>
          </cell>
          <cell r="S3246" t="str">
            <v>TMS</v>
          </cell>
          <cell r="T3246" t="str">
            <v>direct</v>
          </cell>
          <cell r="V3246" t="str">
            <v>SBM 2.2 HMA</v>
          </cell>
          <cell r="W3246">
            <v>4139.8500000000004</v>
          </cell>
          <cell r="X3246">
            <v>4139.8500000000004</v>
          </cell>
          <cell r="Y3246" t="str">
            <v>VC</v>
          </cell>
          <cell r="Z3246" t="str">
            <v>BMA</v>
          </cell>
          <cell r="AA3246" t="str">
            <v>COM</v>
          </cell>
        </row>
        <row r="3247">
          <cell r="F3247" t="str">
            <v>I15012600104</v>
          </cell>
          <cell r="G3247" t="str">
            <v>contract_cover</v>
          </cell>
          <cell r="H3247" t="str">
            <v>Fixed Price</v>
          </cell>
          <cell r="I3247" t="str">
            <v>MWSHMA_BMA</v>
          </cell>
          <cell r="J3247">
            <v>2150</v>
          </cell>
          <cell r="K3247">
            <v>0</v>
          </cell>
          <cell r="L3247">
            <v>0</v>
          </cell>
          <cell r="M3247">
            <v>0</v>
          </cell>
          <cell r="N3247" t="str">
            <v>ESS-JOPL</v>
          </cell>
          <cell r="O3247" t="str">
            <v>Only UM</v>
          </cell>
          <cell r="P3247">
            <v>1</v>
          </cell>
          <cell r="Q3247" t="str">
            <v>21500135</v>
          </cell>
          <cell r="R3247">
            <v>1501</v>
          </cell>
          <cell r="S3247" t="str">
            <v>TMS</v>
          </cell>
          <cell r="T3247" t="str">
            <v>direct</v>
          </cell>
          <cell r="V3247" t="str">
            <v>SBM 2.2 HMA</v>
          </cell>
          <cell r="W3247">
            <v>643</v>
          </cell>
          <cell r="X3247">
            <v>643</v>
          </cell>
          <cell r="Y3247" t="str">
            <v>VC</v>
          </cell>
          <cell r="Z3247" t="str">
            <v>BMA</v>
          </cell>
          <cell r="AA3247" t="str">
            <v>COM</v>
          </cell>
        </row>
        <row r="3248">
          <cell r="F3248" t="str">
            <v>I15010600162</v>
          </cell>
          <cell r="G3248" t="str">
            <v>contract_cover</v>
          </cell>
          <cell r="H3248" t="str">
            <v>Fixed Price</v>
          </cell>
          <cell r="I3248" t="str">
            <v>MOSMOS_BMA_MOS_FTWOR</v>
          </cell>
          <cell r="J3248">
            <v>20400</v>
          </cell>
          <cell r="K3248">
            <v>0</v>
          </cell>
          <cell r="L3248">
            <v>0</v>
          </cell>
          <cell r="M3248">
            <v>0</v>
          </cell>
          <cell r="N3248" t="str">
            <v>ESS-JOPL</v>
          </cell>
          <cell r="O3248" t="str">
            <v>Only UM</v>
          </cell>
          <cell r="P3248">
            <v>1</v>
          </cell>
          <cell r="Q3248" t="str">
            <v>WC8200002994</v>
          </cell>
          <cell r="R3248">
            <v>1501</v>
          </cell>
          <cell r="S3248" t="str">
            <v>TMS</v>
          </cell>
          <cell r="T3248" t="str">
            <v>direct</v>
          </cell>
          <cell r="V3248" t="str">
            <v>SBM 2.5 MOS</v>
          </cell>
          <cell r="W3248">
            <v>3450</v>
          </cell>
          <cell r="X3248">
            <v>3450</v>
          </cell>
          <cell r="Y3248" t="str">
            <v>VC</v>
          </cell>
          <cell r="Z3248" t="str">
            <v>BMA_MOS</v>
          </cell>
          <cell r="AA3248" t="str">
            <v>ENT</v>
          </cell>
        </row>
        <row r="3249">
          <cell r="F3249" t="str">
            <v>I15010600036</v>
          </cell>
          <cell r="G3249" t="str">
            <v>contract_cover</v>
          </cell>
          <cell r="H3249" t="str">
            <v>Fixed Price</v>
          </cell>
          <cell r="I3249" t="str">
            <v>MWSSMA_BMA_SMA</v>
          </cell>
          <cell r="J3249">
            <v>3347.03</v>
          </cell>
          <cell r="K3249">
            <v>0</v>
          </cell>
          <cell r="L3249">
            <v>0</v>
          </cell>
          <cell r="M3249">
            <v>0</v>
          </cell>
          <cell r="N3249" t="str">
            <v>ESS-JOPL</v>
          </cell>
          <cell r="O3249" t="str">
            <v>Only UM</v>
          </cell>
          <cell r="P3249">
            <v>1</v>
          </cell>
          <cell r="Q3249" t="str">
            <v>HOMSCDECO12000382</v>
          </cell>
          <cell r="R3249">
            <v>1501</v>
          </cell>
          <cell r="S3249" t="str">
            <v>TMS</v>
          </cell>
          <cell r="T3249" t="str">
            <v>direct</v>
          </cell>
          <cell r="V3249" t="str">
            <v>SBM 2.3 SMA</v>
          </cell>
          <cell r="W3249">
            <v>229.48</v>
          </cell>
          <cell r="X3249">
            <v>229.48</v>
          </cell>
          <cell r="Y3249" t="str">
            <v>VC</v>
          </cell>
          <cell r="Z3249" t="str">
            <v>BMA_SMA</v>
          </cell>
          <cell r="AA3249" t="str">
            <v>PUB</v>
          </cell>
        </row>
        <row r="3250">
          <cell r="F3250" t="str">
            <v>I15010600064</v>
          </cell>
          <cell r="G3250" t="str">
            <v>contract_cover</v>
          </cell>
          <cell r="H3250" t="str">
            <v>Fixed Price</v>
          </cell>
          <cell r="I3250" t="str">
            <v>MWSSMA_BMA_SMA</v>
          </cell>
          <cell r="J3250">
            <v>12592.5</v>
          </cell>
          <cell r="K3250">
            <v>0</v>
          </cell>
          <cell r="L3250">
            <v>0</v>
          </cell>
          <cell r="M3250">
            <v>0</v>
          </cell>
          <cell r="N3250" t="str">
            <v>ESS-JOPL</v>
          </cell>
          <cell r="O3250" t="str">
            <v>Only UM</v>
          </cell>
          <cell r="P3250">
            <v>1</v>
          </cell>
          <cell r="Q3250" t="str">
            <v>NPO000EPO13003607</v>
          </cell>
          <cell r="R3250">
            <v>1501</v>
          </cell>
          <cell r="S3250" t="str">
            <v>TMS</v>
          </cell>
          <cell r="T3250" t="str">
            <v>direct</v>
          </cell>
          <cell r="V3250" t="str">
            <v>SBM 2.3 SMA</v>
          </cell>
          <cell r="W3250">
            <v>546.83000000000004</v>
          </cell>
          <cell r="X3250">
            <v>546.83000000000004</v>
          </cell>
          <cell r="Y3250" t="str">
            <v>VC</v>
          </cell>
          <cell r="Z3250" t="str">
            <v>BMA_SMA</v>
          </cell>
          <cell r="AA3250" t="str">
            <v>PUB</v>
          </cell>
        </row>
        <row r="3251">
          <cell r="F3251" t="str">
            <v>I15011500126</v>
          </cell>
          <cell r="G3251" t="str">
            <v>contract_cover</v>
          </cell>
          <cell r="H3251" t="str">
            <v>Fixed Price</v>
          </cell>
          <cell r="I3251" t="str">
            <v>MWSHMA_BMA</v>
          </cell>
          <cell r="J3251">
            <v>4768</v>
          </cell>
          <cell r="K3251">
            <v>0</v>
          </cell>
          <cell r="L3251">
            <v>0</v>
          </cell>
          <cell r="M3251">
            <v>0</v>
          </cell>
          <cell r="N3251" t="str">
            <v>ESS-JOPL</v>
          </cell>
          <cell r="O3251" t="str">
            <v>Only UM</v>
          </cell>
          <cell r="P3251">
            <v>1</v>
          </cell>
          <cell r="Q3251" t="str">
            <v>154201676</v>
          </cell>
          <cell r="R3251">
            <v>1501</v>
          </cell>
          <cell r="S3251" t="str">
            <v>TMS</v>
          </cell>
          <cell r="T3251" t="str">
            <v>direct</v>
          </cell>
          <cell r="V3251" t="str">
            <v>SBM 2.2 HMA</v>
          </cell>
          <cell r="W3251">
            <v>339.3</v>
          </cell>
          <cell r="X3251">
            <v>339.3</v>
          </cell>
          <cell r="Y3251" t="str">
            <v>VC</v>
          </cell>
          <cell r="Z3251" t="str">
            <v>BMA</v>
          </cell>
          <cell r="AA3251" t="str">
            <v>COM</v>
          </cell>
        </row>
        <row r="3252">
          <cell r="F3252" t="str">
            <v>I15012800041</v>
          </cell>
          <cell r="G3252" t="str">
            <v>contract_cover</v>
          </cell>
          <cell r="H3252" t="str">
            <v>Fixed Price</v>
          </cell>
          <cell r="I3252" t="str">
            <v>MWSHMA_BMA</v>
          </cell>
          <cell r="J3252">
            <v>14000</v>
          </cell>
          <cell r="K3252">
            <v>0</v>
          </cell>
          <cell r="L3252">
            <v>0</v>
          </cell>
          <cell r="M3252">
            <v>0</v>
          </cell>
          <cell r="N3252" t="str">
            <v>ESS-JOPL</v>
          </cell>
          <cell r="O3252" t="str">
            <v>Only UM</v>
          </cell>
          <cell r="P3252">
            <v>1</v>
          </cell>
          <cell r="Q3252" t="str">
            <v>#APS3720141115832</v>
          </cell>
          <cell r="R3252">
            <v>1501</v>
          </cell>
          <cell r="S3252" t="str">
            <v>TMS</v>
          </cell>
          <cell r="T3252" t="str">
            <v>direct</v>
          </cell>
          <cell r="V3252" t="str">
            <v>SBM 2.2 HMA</v>
          </cell>
          <cell r="W3252">
            <v>5246.99</v>
          </cell>
          <cell r="X3252">
            <v>5246.99</v>
          </cell>
          <cell r="Y3252" t="str">
            <v>VC</v>
          </cell>
          <cell r="Z3252" t="str">
            <v>BMA</v>
          </cell>
          <cell r="AA3252" t="str">
            <v>STC</v>
          </cell>
        </row>
        <row r="3253">
          <cell r="F3253" t="str">
            <v>I15012700030</v>
          </cell>
          <cell r="G3253" t="str">
            <v>contract_cover</v>
          </cell>
          <cell r="H3253" t="str">
            <v>Fixed Price</v>
          </cell>
          <cell r="I3253" t="str">
            <v>MWSHMA_BMA</v>
          </cell>
          <cell r="J3253">
            <v>58553.5</v>
          </cell>
          <cell r="K3253">
            <v>0</v>
          </cell>
          <cell r="L3253">
            <v>0</v>
          </cell>
          <cell r="M3253">
            <v>0</v>
          </cell>
          <cell r="N3253" t="str">
            <v>ESS-JOPL</v>
          </cell>
          <cell r="O3253" t="str">
            <v>Only UM</v>
          </cell>
          <cell r="P3253">
            <v>1</v>
          </cell>
          <cell r="R3253">
            <v>1501</v>
          </cell>
          <cell r="S3253" t="str">
            <v>TMS</v>
          </cell>
          <cell r="T3253" t="str">
            <v>direct</v>
          </cell>
          <cell r="V3253" t="str">
            <v>SBM 2.2 HMA</v>
          </cell>
          <cell r="W3253">
            <v>13350.2</v>
          </cell>
          <cell r="X3253">
            <v>13350.2</v>
          </cell>
          <cell r="Y3253" t="str">
            <v>VC</v>
          </cell>
          <cell r="Z3253" t="str">
            <v>BMA</v>
          </cell>
          <cell r="AA3253" t="str">
            <v>PUB</v>
          </cell>
        </row>
        <row r="3254">
          <cell r="F3254" t="str">
            <v>I15010600067</v>
          </cell>
          <cell r="G3254" t="str">
            <v>contract_cover</v>
          </cell>
          <cell r="H3254" t="str">
            <v>Fixed Price</v>
          </cell>
          <cell r="I3254" t="str">
            <v>MWSHMA_BMA</v>
          </cell>
          <cell r="J3254">
            <v>3838</v>
          </cell>
          <cell r="K3254">
            <v>0</v>
          </cell>
          <cell r="L3254">
            <v>0</v>
          </cell>
          <cell r="M3254">
            <v>0</v>
          </cell>
          <cell r="N3254" t="str">
            <v>ESS-JOPL</v>
          </cell>
          <cell r="O3254" t="str">
            <v>Only UM</v>
          </cell>
          <cell r="P3254">
            <v>1</v>
          </cell>
          <cell r="Q3254" t="str">
            <v>2200005142</v>
          </cell>
          <cell r="R3254">
            <v>1501</v>
          </cell>
          <cell r="S3254" t="str">
            <v>TMS</v>
          </cell>
          <cell r="T3254" t="str">
            <v>direct</v>
          </cell>
          <cell r="V3254" t="str">
            <v>SBM 2.2 HMA</v>
          </cell>
          <cell r="W3254">
            <v>1528.63</v>
          </cell>
          <cell r="X3254">
            <v>1528.63</v>
          </cell>
          <cell r="Y3254" t="str">
            <v>VC</v>
          </cell>
          <cell r="Z3254" t="str">
            <v>BMA</v>
          </cell>
          <cell r="AA3254" t="str">
            <v>PUB</v>
          </cell>
        </row>
        <row r="3255">
          <cell r="F3255" t="str">
            <v>I15012300089</v>
          </cell>
          <cell r="G3255" t="str">
            <v>contract_cover</v>
          </cell>
          <cell r="H3255" t="str">
            <v>Fixed Price</v>
          </cell>
          <cell r="I3255" t="str">
            <v>MWSHMA_BMA</v>
          </cell>
          <cell r="J3255">
            <v>32402.58</v>
          </cell>
          <cell r="K3255">
            <v>0</v>
          </cell>
          <cell r="L3255">
            <v>0</v>
          </cell>
          <cell r="M3255">
            <v>0</v>
          </cell>
          <cell r="N3255" t="str">
            <v>ESS-JOPL</v>
          </cell>
          <cell r="O3255" t="str">
            <v>Only UM</v>
          </cell>
          <cell r="P3255">
            <v>1</v>
          </cell>
          <cell r="Q3255" t="str">
            <v>8451089929</v>
          </cell>
          <cell r="R3255">
            <v>1501</v>
          </cell>
          <cell r="S3255" t="str">
            <v>TMS</v>
          </cell>
          <cell r="T3255" t="str">
            <v>direct</v>
          </cell>
          <cell r="V3255" t="str">
            <v>SBM 2.2 HMA</v>
          </cell>
          <cell r="W3255">
            <v>6584.69</v>
          </cell>
          <cell r="X3255">
            <v>6584.69</v>
          </cell>
          <cell r="Y3255" t="str">
            <v>VC</v>
          </cell>
          <cell r="Z3255" t="str">
            <v>BMA</v>
          </cell>
          <cell r="AA3255" t="str">
            <v>ENT</v>
          </cell>
        </row>
        <row r="3256">
          <cell r="F3256" t="str">
            <v>I15012800043</v>
          </cell>
          <cell r="G3256" t="str">
            <v>contract_cover</v>
          </cell>
          <cell r="H3256" t="str">
            <v>Fixed Price</v>
          </cell>
          <cell r="I3256" t="str">
            <v>MWSSMA_BMA_SMA</v>
          </cell>
          <cell r="J3256">
            <v>95462.95</v>
          </cell>
          <cell r="K3256">
            <v>0</v>
          </cell>
          <cell r="L3256">
            <v>0</v>
          </cell>
          <cell r="M3256">
            <v>0</v>
          </cell>
          <cell r="N3256" t="str">
            <v>ESS-JOPL</v>
          </cell>
          <cell r="O3256" t="str">
            <v>Only UM</v>
          </cell>
          <cell r="P3256">
            <v>1</v>
          </cell>
          <cell r="Q3256" t="str">
            <v>P2015-0119-01</v>
          </cell>
          <cell r="R3256">
            <v>1501</v>
          </cell>
          <cell r="S3256" t="str">
            <v>TMS</v>
          </cell>
          <cell r="T3256" t="str">
            <v>direct</v>
          </cell>
          <cell r="V3256" t="str">
            <v>SBM 2.3 SMA</v>
          </cell>
          <cell r="W3256">
            <v>8592</v>
          </cell>
          <cell r="X3256">
            <v>8592</v>
          </cell>
          <cell r="Y3256" t="str">
            <v>VC</v>
          </cell>
          <cell r="Z3256" t="str">
            <v>BMA_SMA</v>
          </cell>
          <cell r="AA3256" t="str">
            <v>ENT</v>
          </cell>
        </row>
        <row r="3257">
          <cell r="F3257" t="str">
            <v>I15012600093</v>
          </cell>
          <cell r="G3257" t="str">
            <v>contract_cover</v>
          </cell>
          <cell r="H3257" t="str">
            <v>Fixed Price</v>
          </cell>
          <cell r="I3257" t="str">
            <v>MWSSMA_BMA_SMA</v>
          </cell>
          <cell r="J3257">
            <v>12000</v>
          </cell>
          <cell r="K3257">
            <v>0</v>
          </cell>
          <cell r="L3257">
            <v>0</v>
          </cell>
          <cell r="M3257">
            <v>0</v>
          </cell>
          <cell r="N3257" t="str">
            <v>ESS-JOPL</v>
          </cell>
          <cell r="O3257" t="str">
            <v>Only UM</v>
          </cell>
          <cell r="P3257">
            <v>1</v>
          </cell>
          <cell r="R3257">
            <v>1501</v>
          </cell>
          <cell r="S3257" t="str">
            <v>TMS</v>
          </cell>
          <cell r="T3257" t="str">
            <v>direct</v>
          </cell>
          <cell r="V3257" t="str">
            <v>SBM 2.3 SMA</v>
          </cell>
          <cell r="W3257">
            <v>5000</v>
          </cell>
          <cell r="X3257">
            <v>5000</v>
          </cell>
          <cell r="Y3257" t="str">
            <v>VC</v>
          </cell>
          <cell r="Z3257" t="str">
            <v>BMA_SMA</v>
          </cell>
          <cell r="AA3257" t="str">
            <v>STC</v>
          </cell>
        </row>
        <row r="3258">
          <cell r="F3258" t="str">
            <v>I15011500119</v>
          </cell>
          <cell r="G3258" t="str">
            <v>contract_cover</v>
          </cell>
          <cell r="H3258" t="str">
            <v>Fixed Price</v>
          </cell>
          <cell r="I3258" t="str">
            <v>MWSHMA_BMA</v>
          </cell>
          <cell r="J3258">
            <v>2250</v>
          </cell>
          <cell r="K3258">
            <v>0</v>
          </cell>
          <cell r="L3258">
            <v>0</v>
          </cell>
          <cell r="M3258">
            <v>0</v>
          </cell>
          <cell r="N3258" t="str">
            <v>DPS-JOPL</v>
          </cell>
          <cell r="O3258" t="str">
            <v>Only UM</v>
          </cell>
          <cell r="P3258">
            <v>1</v>
          </cell>
          <cell r="R3258">
            <v>1501</v>
          </cell>
          <cell r="S3258" t="str">
            <v>TMS</v>
          </cell>
          <cell r="T3258" t="str">
            <v>direct</v>
          </cell>
          <cell r="V3258" t="str">
            <v>SBM 2.2 HMA</v>
          </cell>
          <cell r="W3258">
            <v>450</v>
          </cell>
          <cell r="X3258">
            <v>450</v>
          </cell>
          <cell r="Y3258" t="str">
            <v>VC</v>
          </cell>
          <cell r="Z3258" t="str">
            <v>BMA</v>
          </cell>
          <cell r="AA3258" t="str">
            <v>STC</v>
          </cell>
        </row>
        <row r="3259">
          <cell r="F3259" t="str">
            <v>I15012700080</v>
          </cell>
          <cell r="G3259" t="str">
            <v>contract_cover</v>
          </cell>
          <cell r="H3259" t="str">
            <v>Fixed Price</v>
          </cell>
          <cell r="I3259" t="str">
            <v>MWSSMA_BMA_SMA</v>
          </cell>
          <cell r="J3259">
            <v>103489.23</v>
          </cell>
          <cell r="K3259">
            <v>0</v>
          </cell>
          <cell r="L3259">
            <v>0</v>
          </cell>
          <cell r="M3259">
            <v>0</v>
          </cell>
          <cell r="N3259" t="str">
            <v>ESS-JOPL</v>
          </cell>
          <cell r="O3259" t="str">
            <v>Only UM</v>
          </cell>
          <cell r="P3259">
            <v>1</v>
          </cell>
          <cell r="Q3259" t="str">
            <v>P2014-1218-01</v>
          </cell>
          <cell r="R3259">
            <v>1501</v>
          </cell>
          <cell r="S3259" t="str">
            <v>TMS</v>
          </cell>
          <cell r="T3259" t="str">
            <v>direct</v>
          </cell>
          <cell r="V3259" t="str">
            <v>SBM 2.3 SMA</v>
          </cell>
          <cell r="W3259">
            <v>9314</v>
          </cell>
          <cell r="X3259">
            <v>9314</v>
          </cell>
          <cell r="Y3259" t="str">
            <v>VC</v>
          </cell>
          <cell r="Z3259" t="str">
            <v>BMA_SMA</v>
          </cell>
          <cell r="AA3259" t="str">
            <v>ENT</v>
          </cell>
        </row>
        <row r="3260">
          <cell r="F3260" t="str">
            <v>I15012300049</v>
          </cell>
          <cell r="G3260" t="str">
            <v>contract_cover</v>
          </cell>
          <cell r="H3260" t="str">
            <v>Fixed Price</v>
          </cell>
          <cell r="I3260" t="str">
            <v>MWSHMA_BMA</v>
          </cell>
          <cell r="J3260">
            <v>1060</v>
          </cell>
          <cell r="K3260">
            <v>0</v>
          </cell>
          <cell r="L3260">
            <v>0</v>
          </cell>
          <cell r="M3260">
            <v>0</v>
          </cell>
          <cell r="N3260" t="str">
            <v>ESS-JOPL</v>
          </cell>
          <cell r="O3260" t="str">
            <v>Only UM</v>
          </cell>
          <cell r="P3260">
            <v>1</v>
          </cell>
          <cell r="Q3260" t="str">
            <v>2015002</v>
          </cell>
          <cell r="R3260">
            <v>1501</v>
          </cell>
          <cell r="S3260" t="str">
            <v>TMS</v>
          </cell>
          <cell r="T3260" t="str">
            <v>direct</v>
          </cell>
          <cell r="V3260" t="str">
            <v>SBM 2.2 HMA</v>
          </cell>
          <cell r="W3260">
            <v>62.77</v>
          </cell>
          <cell r="X3260">
            <v>62.77</v>
          </cell>
          <cell r="Y3260" t="str">
            <v>VC</v>
          </cell>
          <cell r="Z3260" t="str">
            <v>BMA</v>
          </cell>
          <cell r="AA3260" t="str">
            <v>STC</v>
          </cell>
        </row>
        <row r="3261">
          <cell r="F3261" t="str">
            <v>I15010600078</v>
          </cell>
          <cell r="G3261" t="str">
            <v>contract_cover</v>
          </cell>
          <cell r="H3261" t="str">
            <v>Fixed Price</v>
          </cell>
          <cell r="I3261" t="str">
            <v>MWSHMA_BMA</v>
          </cell>
          <cell r="J3261">
            <v>3717.58</v>
          </cell>
          <cell r="K3261">
            <v>0</v>
          </cell>
          <cell r="L3261">
            <v>0</v>
          </cell>
          <cell r="M3261">
            <v>0</v>
          </cell>
          <cell r="N3261" t="str">
            <v>ESS-JOPL</v>
          </cell>
          <cell r="O3261" t="str">
            <v>Only UM</v>
          </cell>
          <cell r="P3261">
            <v>1</v>
          </cell>
          <cell r="Q3261" t="str">
            <v>2601O57164460</v>
          </cell>
          <cell r="R3261">
            <v>1501</v>
          </cell>
          <cell r="S3261" t="str">
            <v>TMS</v>
          </cell>
          <cell r="T3261" t="str">
            <v>direct</v>
          </cell>
          <cell r="V3261" t="str">
            <v>SBM 2.2 HMA</v>
          </cell>
          <cell r="W3261">
            <v>282.55</v>
          </cell>
          <cell r="X3261">
            <v>282.55</v>
          </cell>
          <cell r="Y3261" t="str">
            <v>VC</v>
          </cell>
          <cell r="Z3261" t="str">
            <v>BMA</v>
          </cell>
          <cell r="AA3261" t="str">
            <v>STC</v>
          </cell>
        </row>
        <row r="3262">
          <cell r="R3262">
            <v>1501</v>
          </cell>
          <cell r="S3262" t="str">
            <v>TMS</v>
          </cell>
          <cell r="T3262" t="str">
            <v>direct</v>
          </cell>
          <cell r="V3262" t="str">
            <v>nil</v>
          </cell>
          <cell r="Y3262" t="str">
            <v>VC</v>
          </cell>
          <cell r="Z3262" t="e">
            <v>#N/A</v>
          </cell>
          <cell r="AA3262" t="str">
            <v/>
          </cell>
        </row>
        <row r="3263">
          <cell r="R3263">
            <v>1501</v>
          </cell>
          <cell r="S3263" t="str">
            <v>TMS</v>
          </cell>
          <cell r="T3263" t="str">
            <v>direct</v>
          </cell>
          <cell r="V3263" t="str">
            <v>nil</v>
          </cell>
          <cell r="Y3263" t="str">
            <v>VC</v>
          </cell>
          <cell r="Z3263" t="e">
            <v>#N/A</v>
          </cell>
          <cell r="AA3263" t="str">
            <v/>
          </cell>
        </row>
        <row r="3264">
          <cell r="H3264" t="str">
            <v>subtotal</v>
          </cell>
          <cell r="J3264">
            <v>1964891.7600000002</v>
          </cell>
          <cell r="L3264">
            <v>22216.470000000005</v>
          </cell>
          <cell r="W3264">
            <v>422501.60369999986</v>
          </cell>
          <cell r="X3264">
            <v>444959.30979999976</v>
          </cell>
        </row>
        <row r="3265">
          <cell r="H3265" t="str">
            <v>Grand total</v>
          </cell>
          <cell r="J3265">
            <v>1964891.7600000002</v>
          </cell>
          <cell r="W3265">
            <v>422501.60369999986</v>
          </cell>
          <cell r="X3265">
            <v>444959.30979999976</v>
          </cell>
        </row>
        <row r="3266">
          <cell r="J3266">
            <v>0</v>
          </cell>
          <cell r="W3266">
            <v>0</v>
          </cell>
          <cell r="X3266">
            <v>0</v>
          </cell>
        </row>
        <row r="3267">
          <cell r="F3267" t="str">
            <v>SAM</v>
          </cell>
          <cell r="G3267" t="str">
            <v>SBM</v>
          </cell>
        </row>
        <row r="3268">
          <cell r="F3268" t="str">
            <v>revach</v>
          </cell>
          <cell r="G3268" t="str">
            <v>revach</v>
          </cell>
        </row>
        <row r="3269">
          <cell r="F3269">
            <v>21284.468400000002</v>
          </cell>
          <cell r="G3269">
            <v>22187.518399999997</v>
          </cell>
        </row>
        <row r="3270">
          <cell r="F3270">
            <v>12360.896000000001</v>
          </cell>
          <cell r="G3270">
            <v>12360.896000000001</v>
          </cell>
        </row>
        <row r="3271">
          <cell r="F3271">
            <v>23453.783200000002</v>
          </cell>
          <cell r="G3271">
            <v>25328.577000000001</v>
          </cell>
        </row>
        <row r="3272">
          <cell r="F3272">
            <v>16508.099999999999</v>
          </cell>
          <cell r="G3272">
            <v>16508.099999999999</v>
          </cell>
        </row>
        <row r="3273">
          <cell r="F3273">
            <v>0</v>
          </cell>
          <cell r="G3273">
            <v>0</v>
          </cell>
        </row>
        <row r="3274">
          <cell r="F3274">
            <v>26177.489999999998</v>
          </cell>
          <cell r="G3274">
            <v>26240.489999999998</v>
          </cell>
        </row>
        <row r="3275">
          <cell r="F3275">
            <v>0</v>
          </cell>
          <cell r="G3275">
            <v>0</v>
          </cell>
        </row>
        <row r="3276">
          <cell r="F3276">
            <v>12515.64</v>
          </cell>
          <cell r="G3276">
            <v>12515.64</v>
          </cell>
        </row>
        <row r="3277">
          <cell r="F3277">
            <v>17906</v>
          </cell>
          <cell r="G3277">
            <v>17906</v>
          </cell>
        </row>
        <row r="3278">
          <cell r="F3278">
            <v>112712.67780000002</v>
          </cell>
          <cell r="G3278">
            <v>125190.31459999998</v>
          </cell>
        </row>
        <row r="3279">
          <cell r="F3279">
            <v>26954.424000000003</v>
          </cell>
          <cell r="G3279">
            <v>26954.424000000003</v>
          </cell>
        </row>
        <row r="3280">
          <cell r="F3280">
            <v>2307.98</v>
          </cell>
          <cell r="G3280">
            <v>2322.16</v>
          </cell>
        </row>
        <row r="3281">
          <cell r="F3281">
            <v>68283.760600000009</v>
          </cell>
          <cell r="G3281">
            <v>70507.606100000005</v>
          </cell>
        </row>
        <row r="3282">
          <cell r="F3282">
            <v>0</v>
          </cell>
          <cell r="G3282">
            <v>0</v>
          </cell>
        </row>
        <row r="3283">
          <cell r="F3283">
            <v>13418.4881</v>
          </cell>
          <cell r="G3283">
            <v>14000.4881</v>
          </cell>
        </row>
        <row r="3284">
          <cell r="F3284">
            <v>33244.43</v>
          </cell>
          <cell r="G3284">
            <v>33244.43</v>
          </cell>
        </row>
        <row r="3285">
          <cell r="F3285">
            <v>32789.615599999997</v>
          </cell>
          <cell r="G3285">
            <v>37025.465600000003</v>
          </cell>
        </row>
        <row r="3286">
          <cell r="F3286">
            <v>37.200000000000003</v>
          </cell>
          <cell r="G3286">
            <v>38.4</v>
          </cell>
        </row>
        <row r="3287">
          <cell r="F3287">
            <v>0</v>
          </cell>
          <cell r="G3287">
            <v>0</v>
          </cell>
        </row>
        <row r="3288">
          <cell r="F3288">
            <v>0</v>
          </cell>
          <cell r="G3288">
            <v>0</v>
          </cell>
        </row>
        <row r="3289">
          <cell r="F3289">
            <v>0</v>
          </cell>
          <cell r="G3289">
            <v>0</v>
          </cell>
        </row>
        <row r="3290">
          <cell r="F3290">
            <v>2546.6500000000005</v>
          </cell>
          <cell r="G3290">
            <v>2628.8</v>
          </cell>
        </row>
        <row r="3291">
          <cell r="F3291">
            <v>0</v>
          </cell>
          <cell r="G3291">
            <v>0</v>
          </cell>
        </row>
        <row r="3292">
          <cell r="F3292">
            <v>0</v>
          </cell>
          <cell r="G3292">
            <v>0</v>
          </cell>
        </row>
        <row r="3293">
          <cell r="F3293">
            <v>0</v>
          </cell>
          <cell r="G3293">
            <v>0</v>
          </cell>
        </row>
        <row r="3296">
          <cell r="F3296">
            <v>422501.60370000004</v>
          </cell>
          <cell r="G3296">
            <v>444959.30979999999</v>
          </cell>
        </row>
        <row r="3298">
          <cell r="F3298">
            <v>0</v>
          </cell>
          <cell r="G3298">
            <v>0</v>
          </cell>
        </row>
        <row r="3300">
          <cell r="F3300">
            <v>0</v>
          </cell>
          <cell r="G3300">
            <v>0</v>
          </cell>
        </row>
        <row r="3304">
          <cell r="I3304" t="str">
            <v>Cat</v>
          </cell>
          <cell r="J3304" t="str">
            <v>Total Sales Value</v>
          </cell>
          <cell r="K3304" t="str">
            <v>Part Cost</v>
          </cell>
          <cell r="L3304" t="str">
            <v>Labor Cost</v>
          </cell>
          <cell r="M3304" t="str">
            <v>Other Cost</v>
          </cell>
        </row>
        <row r="3305">
          <cell r="I3305" t="str">
            <v>BMA</v>
          </cell>
          <cell r="J3305">
            <v>281830.24000000005</v>
          </cell>
          <cell r="K3305">
            <v>0</v>
          </cell>
          <cell r="L3305">
            <v>0</v>
          </cell>
          <cell r="M3305">
            <v>0</v>
          </cell>
        </row>
        <row r="3306">
          <cell r="I3306" t="str">
            <v>BMA_MOS</v>
          </cell>
          <cell r="J3306">
            <v>20400</v>
          </cell>
          <cell r="K3306">
            <v>0</v>
          </cell>
          <cell r="L3306">
            <v>0</v>
          </cell>
          <cell r="M3306">
            <v>0</v>
          </cell>
        </row>
        <row r="3307">
          <cell r="I3307" t="str">
            <v>BMA_SMA</v>
          </cell>
          <cell r="J3307">
            <v>226891.71</v>
          </cell>
          <cell r="K3307">
            <v>0</v>
          </cell>
          <cell r="L3307">
            <v>0</v>
          </cell>
          <cell r="M3307">
            <v>0</v>
          </cell>
        </row>
        <row r="3308">
          <cell r="I3308" t="str">
            <v>HMA</v>
          </cell>
          <cell r="J3308">
            <v>249092.88000000003</v>
          </cell>
          <cell r="K3308">
            <v>0</v>
          </cell>
          <cell r="L3308">
            <v>0</v>
          </cell>
          <cell r="M3308">
            <v>0</v>
          </cell>
        </row>
        <row r="3309">
          <cell r="I3309" t="str">
            <v>MNS</v>
          </cell>
          <cell r="J3309">
            <v>554539.02</v>
          </cell>
          <cell r="K3309">
            <v>0</v>
          </cell>
          <cell r="L3309">
            <v>0</v>
          </cell>
          <cell r="M3309">
            <v>0</v>
          </cell>
        </row>
        <row r="3310">
          <cell r="I3310" t="str">
            <v>MOS</v>
          </cell>
          <cell r="J3310">
            <v>361832.64999999997</v>
          </cell>
          <cell r="K3310">
            <v>0</v>
          </cell>
          <cell r="L3310">
            <v>0</v>
          </cell>
          <cell r="M3310">
            <v>0</v>
          </cell>
        </row>
        <row r="3311">
          <cell r="I3311" t="str">
            <v>RS_MOS</v>
          </cell>
          <cell r="J3311">
            <v>68290.559999999998</v>
          </cell>
          <cell r="K3311">
            <v>0</v>
          </cell>
          <cell r="L3311">
            <v>0</v>
          </cell>
          <cell r="M3311">
            <v>0</v>
          </cell>
        </row>
        <row r="3312">
          <cell r="I3312" t="str">
            <v>RS_SMA</v>
          </cell>
          <cell r="J3312">
            <v>7950.22</v>
          </cell>
          <cell r="K3312">
            <v>0</v>
          </cell>
          <cell r="L3312">
            <v>0</v>
          </cell>
          <cell r="M3312">
            <v>0</v>
          </cell>
        </row>
        <row r="3313">
          <cell r="I3313" t="str">
            <v>SMA</v>
          </cell>
          <cell r="J3313">
            <v>53514.59</v>
          </cell>
          <cell r="K3313">
            <v>0</v>
          </cell>
          <cell r="L3313">
            <v>0</v>
          </cell>
          <cell r="M3313">
            <v>0</v>
          </cell>
        </row>
        <row r="3314">
          <cell r="I3314" t="str">
            <v>SVD</v>
          </cell>
          <cell r="J3314">
            <v>3100</v>
          </cell>
          <cell r="K3314">
            <v>0</v>
          </cell>
          <cell r="L3314">
            <v>0</v>
          </cell>
          <cell r="M3314">
            <v>0</v>
          </cell>
        </row>
        <row r="3315">
          <cell r="I3315" t="str">
            <v>IIPS</v>
          </cell>
          <cell r="J3315">
            <v>133809</v>
          </cell>
          <cell r="K3315">
            <v>0</v>
          </cell>
          <cell r="L3315">
            <v>14507.589999999998</v>
          </cell>
          <cell r="M3315">
            <v>0</v>
          </cell>
          <cell r="N3315">
            <v>-1831082.7600000002</v>
          </cell>
        </row>
        <row r="3316">
          <cell r="I3316" t="str">
            <v>SVC</v>
          </cell>
          <cell r="J3316">
            <v>2834.25</v>
          </cell>
          <cell r="K3316">
            <v>0</v>
          </cell>
          <cell r="L3316">
            <v>7708.8799999999992</v>
          </cell>
          <cell r="M3316">
            <v>0</v>
          </cell>
        </row>
        <row r="3317">
          <cell r="I3317" t="str">
            <v>Exp</v>
          </cell>
          <cell r="J3317">
            <v>34.64</v>
          </cell>
          <cell r="K3317">
            <v>0</v>
          </cell>
          <cell r="L3317">
            <v>0</v>
          </cell>
          <cell r="M3317">
            <v>3479.6099999999974</v>
          </cell>
        </row>
        <row r="3318">
          <cell r="I3318" t="str">
            <v>Part</v>
          </cell>
          <cell r="J3318">
            <v>772</v>
          </cell>
          <cell r="K3318">
            <v>24928.360000000004</v>
          </cell>
          <cell r="L3318">
            <v>0</v>
          </cell>
          <cell r="M3318">
            <v>0</v>
          </cell>
        </row>
        <row r="3319">
          <cell r="I3319" t="str">
            <v>Nil</v>
          </cell>
          <cell r="J3319">
            <v>0</v>
          </cell>
          <cell r="K3319">
            <v>0</v>
          </cell>
          <cell r="L3319">
            <v>0</v>
          </cell>
          <cell r="M3319">
            <v>0</v>
          </cell>
        </row>
        <row r="3321">
          <cell r="J3321">
            <v>1964891.76</v>
          </cell>
          <cell r="K3321">
            <v>24928.360000000004</v>
          </cell>
          <cell r="L3321">
            <v>22216.469999999998</v>
          </cell>
          <cell r="M3321">
            <v>3479.6099999999974</v>
          </cell>
        </row>
        <row r="3322">
          <cell r="J3322">
            <v>0</v>
          </cell>
        </row>
      </sheetData>
      <sheetData sheetId="2"/>
      <sheetData sheetId="3">
        <row r="3">
          <cell r="C3" t="str">
            <v>Sales Rep</v>
          </cell>
          <cell r="D3" t="str">
            <v>Sector Code</v>
          </cell>
        </row>
        <row r="4">
          <cell r="C4" t="str">
            <v>herman.widjaja</v>
          </cell>
          <cell r="D4" t="str">
            <v>ENT</v>
          </cell>
        </row>
        <row r="5">
          <cell r="C5" t="str">
            <v>julie.tan</v>
          </cell>
          <cell r="D5" t="str">
            <v>ENT</v>
          </cell>
        </row>
        <row r="6">
          <cell r="C6" t="str">
            <v>phuemeng.seow</v>
          </cell>
          <cell r="D6" t="str">
            <v>ENT</v>
          </cell>
        </row>
        <row r="7">
          <cell r="C7" t="str">
            <v>david.koh</v>
          </cell>
          <cell r="D7" t="str">
            <v>STC</v>
          </cell>
        </row>
        <row r="8">
          <cell r="C8" t="str">
            <v>shirley.phee</v>
          </cell>
          <cell r="D8" t="str">
            <v>STC</v>
          </cell>
        </row>
        <row r="9">
          <cell r="C9" t="str">
            <v>sorphia.chua</v>
          </cell>
          <cell r="D9" t="str">
            <v>STC</v>
          </cell>
        </row>
        <row r="10">
          <cell r="D10" t="str">
            <v>STC</v>
          </cell>
        </row>
        <row r="11">
          <cell r="C11" t="str">
            <v>anson.ong</v>
          </cell>
          <cell r="D11" t="str">
            <v>COM</v>
          </cell>
        </row>
        <row r="12">
          <cell r="C12" t="str">
            <v>kermann.luo</v>
          </cell>
          <cell r="D12" t="str">
            <v>COM</v>
          </cell>
        </row>
        <row r="13">
          <cell r="C13" t="str">
            <v>warren.tan</v>
          </cell>
          <cell r="D13" t="str">
            <v>COM</v>
          </cell>
        </row>
        <row r="14">
          <cell r="C14" t="str">
            <v>eliza.bahaudin</v>
          </cell>
          <cell r="D14" t="str">
            <v>COM</v>
          </cell>
        </row>
        <row r="15">
          <cell r="D15" t="str">
            <v>COM</v>
          </cell>
        </row>
        <row r="16">
          <cell r="C16" t="str">
            <v>wangchee.ng</v>
          </cell>
          <cell r="D16" t="str">
            <v>PUB</v>
          </cell>
        </row>
        <row r="17">
          <cell r="C17" t="str">
            <v>jaime.wong</v>
          </cell>
          <cell r="D17" t="str">
            <v>PUB</v>
          </cell>
        </row>
        <row r="18">
          <cell r="C18" t="str">
            <v>ong.yilin</v>
          </cell>
          <cell r="D18" t="str">
            <v>PUB</v>
          </cell>
        </row>
        <row r="19">
          <cell r="C19" t="str">
            <v>cammy.ong</v>
          </cell>
          <cell r="D19" t="str">
            <v>PUB</v>
          </cell>
        </row>
        <row r="20">
          <cell r="D20" t="str">
            <v>PUB</v>
          </cell>
        </row>
        <row r="21">
          <cell r="C21" t="str">
            <v>desmond.tan</v>
          </cell>
          <cell r="D21" t="str">
            <v>PUB</v>
          </cell>
        </row>
        <row r="31">
          <cell r="C31" t="str">
            <v>homeng.tan</v>
          </cell>
          <cell r="D31" t="str">
            <v>COM</v>
          </cell>
        </row>
        <row r="38">
          <cell r="C38" t="str">
            <v>simon.yeo</v>
          </cell>
          <cell r="D38" t="str">
            <v>PUB</v>
          </cell>
        </row>
        <row r="42">
          <cell r="C42" t="str">
            <v>hengkee.tan</v>
          </cell>
          <cell r="D42" t="str">
            <v>OTH</v>
          </cell>
        </row>
        <row r="45">
          <cell r="C45" t="str">
            <v>TCU-WS</v>
          </cell>
          <cell r="D45" t="str">
            <v>OTH</v>
          </cell>
        </row>
        <row r="46">
          <cell r="C46" t="str">
            <v>TCU-PS</v>
          </cell>
          <cell r="D46" t="str">
            <v>OTH</v>
          </cell>
        </row>
        <row r="47">
          <cell r="C47" t="str">
            <v>jon.yong</v>
          </cell>
          <cell r="D47" t="str">
            <v>IXIX</v>
          </cell>
        </row>
        <row r="50">
          <cell r="C50" t="str">
            <v>alvin.huang</v>
          </cell>
          <cell r="D50" t="str">
            <v>OTH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U176"/>
  <sheetViews>
    <sheetView tabSelected="1" zoomScaleNormal="100" workbookViewId="0">
      <pane ySplit="3" topLeftCell="A45" activePane="bottomLeft" state="frozen"/>
      <selection pane="bottomLeft" activeCell="F176" sqref="F176"/>
    </sheetView>
  </sheetViews>
  <sheetFormatPr defaultColWidth="9.109375" defaultRowHeight="11.4" outlineLevelCol="1" x14ac:dyDescent="0.2"/>
  <cols>
    <col min="1" max="1" width="12.44140625" style="18" bestFit="1" customWidth="1"/>
    <col min="2" max="2" width="11.5546875" style="23" bestFit="1" customWidth="1"/>
    <col min="3" max="4" width="11.5546875" style="23" customWidth="1" outlineLevel="1"/>
    <col min="5" max="5" width="6.6640625" style="23" customWidth="1"/>
    <col min="6" max="6" width="13.6640625" style="23" bestFit="1" customWidth="1"/>
    <col min="7" max="7" width="11.5546875" style="23" bestFit="1" customWidth="1"/>
    <col min="8" max="8" width="3.6640625" style="23" customWidth="1"/>
    <col min="9" max="9" width="13.6640625" style="23" bestFit="1" customWidth="1"/>
    <col min="10" max="10" width="16.44140625" style="23" bestFit="1" customWidth="1"/>
    <col min="11" max="11" width="3.33203125" style="23" customWidth="1"/>
    <col min="12" max="12" width="11.5546875" style="23" bestFit="1" customWidth="1"/>
    <col min="13" max="13" width="4.44140625" style="24" customWidth="1"/>
    <col min="14" max="14" width="13.5546875" style="24" bestFit="1" customWidth="1"/>
    <col min="15" max="15" width="24.33203125" style="24" bestFit="1" customWidth="1"/>
    <col min="16" max="19" width="9.109375" style="24" customWidth="1"/>
    <col min="20" max="16384" width="9.109375" style="24"/>
  </cols>
  <sheetData>
    <row r="1" spans="1:21" s="7" customFormat="1" ht="12" x14ac:dyDescent="0.25">
      <c r="A1" s="1" t="s">
        <v>0</v>
      </c>
      <c r="B1" s="2"/>
      <c r="C1" s="2"/>
      <c r="D1" s="2"/>
      <c r="E1" s="3"/>
      <c r="F1" s="3"/>
      <c r="G1" s="3"/>
      <c r="H1" s="4"/>
      <c r="I1" s="3"/>
      <c r="J1" s="3"/>
      <c r="K1" s="3"/>
      <c r="L1" s="3"/>
      <c r="M1" s="3"/>
      <c r="N1" s="5"/>
      <c r="O1" s="6" t="s">
        <v>1</v>
      </c>
    </row>
    <row r="2" spans="1:21" s="7" customFormat="1" x14ac:dyDescent="0.2">
      <c r="A2" s="6"/>
      <c r="B2" s="3"/>
      <c r="C2" s="8" t="s">
        <v>2</v>
      </c>
      <c r="D2" s="8" t="s">
        <v>3</v>
      </c>
      <c r="E2" s="3"/>
      <c r="F2" s="9" t="s">
        <v>4</v>
      </c>
      <c r="G2" s="9"/>
      <c r="H2" s="4"/>
      <c r="I2" s="10" t="s">
        <v>5</v>
      </c>
      <c r="J2" s="10"/>
      <c r="K2" s="3"/>
      <c r="L2" s="3"/>
      <c r="M2" s="3"/>
      <c r="N2" s="5" t="s">
        <v>6</v>
      </c>
      <c r="O2" s="5"/>
    </row>
    <row r="3" spans="1:21" s="7" customFormat="1" ht="23.4" x14ac:dyDescent="0.25">
      <c r="A3" s="1" t="s">
        <v>7</v>
      </c>
      <c r="B3" s="11" t="s">
        <v>8</v>
      </c>
      <c r="C3" s="11" t="s">
        <v>8</v>
      </c>
      <c r="D3" s="11" t="s">
        <v>8</v>
      </c>
      <c r="E3" s="3" t="s">
        <v>9</v>
      </c>
      <c r="F3" s="12" t="s">
        <v>10</v>
      </c>
      <c r="G3" s="12" t="s">
        <v>11</v>
      </c>
      <c r="H3" s="4"/>
      <c r="I3" s="12" t="s">
        <v>12</v>
      </c>
      <c r="J3" s="3" t="s">
        <v>13</v>
      </c>
      <c r="K3" s="3"/>
      <c r="L3" s="3" t="s">
        <v>14</v>
      </c>
      <c r="M3" s="3"/>
      <c r="N3" s="5" t="s">
        <v>15</v>
      </c>
      <c r="O3" s="5" t="s">
        <v>16</v>
      </c>
      <c r="P3" s="13" t="s">
        <v>17</v>
      </c>
      <c r="Q3" s="5" t="s">
        <v>18</v>
      </c>
    </row>
    <row r="4" spans="1:21" s="18" customFormat="1" x14ac:dyDescent="0.2">
      <c r="A4" s="14" t="s">
        <v>19</v>
      </c>
      <c r="B4" s="15">
        <v>-450</v>
      </c>
      <c r="C4" s="15">
        <v>-450</v>
      </c>
      <c r="D4" s="15">
        <v>0</v>
      </c>
      <c r="E4" s="15" t="s">
        <v>2</v>
      </c>
      <c r="F4" s="15" t="s">
        <v>19</v>
      </c>
      <c r="G4" s="15">
        <v>-450</v>
      </c>
      <c r="H4" s="16"/>
      <c r="I4" s="16" t="e">
        <v>#N/A</v>
      </c>
      <c r="J4" s="16">
        <v>0</v>
      </c>
      <c r="K4" s="16"/>
      <c r="L4" s="15">
        <f t="shared" ref="L4:L67" si="0">B4-G4-J4</f>
        <v>0</v>
      </c>
      <c r="M4" s="17"/>
      <c r="N4" s="17" t="s">
        <v>20</v>
      </c>
      <c r="O4" s="6" t="s">
        <v>1</v>
      </c>
      <c r="P4" s="18" t="str">
        <f>VLOOKUP(Q4,[1]Sector!C:D,2,FALSE)</f>
        <v>PUB</v>
      </c>
      <c r="Q4" s="18" t="s">
        <v>21</v>
      </c>
      <c r="R4" s="17"/>
      <c r="S4" s="17"/>
      <c r="T4" s="17"/>
      <c r="U4" s="15"/>
    </row>
    <row r="5" spans="1:21" s="18" customFormat="1" x14ac:dyDescent="0.2">
      <c r="A5" s="14" t="s">
        <v>22</v>
      </c>
      <c r="B5" s="15">
        <v>-90</v>
      </c>
      <c r="C5" s="15">
        <v>-90</v>
      </c>
      <c r="D5" s="15">
        <v>0</v>
      </c>
      <c r="E5" s="15" t="s">
        <v>2</v>
      </c>
      <c r="F5" s="15" t="s">
        <v>22</v>
      </c>
      <c r="G5" s="15">
        <v>-90</v>
      </c>
      <c r="H5" s="16"/>
      <c r="I5" s="16" t="e">
        <v>#N/A</v>
      </c>
      <c r="J5" s="16">
        <v>0</v>
      </c>
      <c r="K5" s="16"/>
      <c r="L5" s="15">
        <f t="shared" si="0"/>
        <v>0</v>
      </c>
      <c r="M5" s="17"/>
      <c r="N5" s="17" t="s">
        <v>23</v>
      </c>
      <c r="O5" s="6" t="s">
        <v>1</v>
      </c>
      <c r="P5" s="18" t="str">
        <f>VLOOKUP(Q5,[1]Sector!C:D,2,FALSE)</f>
        <v>PUB</v>
      </c>
      <c r="Q5" s="18" t="s">
        <v>24</v>
      </c>
      <c r="R5" s="17"/>
      <c r="S5" s="17"/>
      <c r="T5" s="17"/>
      <c r="U5" s="15"/>
    </row>
    <row r="6" spans="1:21" s="18" customFormat="1" x14ac:dyDescent="0.2">
      <c r="A6" s="14" t="s">
        <v>25</v>
      </c>
      <c r="B6" s="15">
        <v>-90</v>
      </c>
      <c r="C6" s="15">
        <v>-90</v>
      </c>
      <c r="D6" s="15">
        <v>0</v>
      </c>
      <c r="E6" s="15" t="s">
        <v>2</v>
      </c>
      <c r="F6" s="15" t="s">
        <v>25</v>
      </c>
      <c r="G6" s="15">
        <v>-90</v>
      </c>
      <c r="H6" s="16"/>
      <c r="I6" s="16" t="e">
        <v>#N/A</v>
      </c>
      <c r="J6" s="16">
        <v>0</v>
      </c>
      <c r="K6" s="16"/>
      <c r="L6" s="15">
        <f t="shared" si="0"/>
        <v>0</v>
      </c>
      <c r="M6" s="17"/>
      <c r="N6" s="17" t="s">
        <v>26</v>
      </c>
      <c r="O6" s="6" t="s">
        <v>1</v>
      </c>
      <c r="P6" s="18" t="str">
        <f>VLOOKUP(Q6,[1]Sector!C:D,2,FALSE)</f>
        <v>PUB</v>
      </c>
      <c r="Q6" s="18" t="s">
        <v>27</v>
      </c>
      <c r="R6" s="17"/>
      <c r="S6" s="17"/>
      <c r="T6" s="17"/>
      <c r="U6" s="15"/>
    </row>
    <row r="7" spans="1:21" s="18" customFormat="1" x14ac:dyDescent="0.2">
      <c r="A7" s="14" t="s">
        <v>28</v>
      </c>
      <c r="B7" s="15">
        <v>-30</v>
      </c>
      <c r="C7" s="15">
        <v>-30</v>
      </c>
      <c r="D7" s="15">
        <v>0</v>
      </c>
      <c r="E7" s="15" t="s">
        <v>2</v>
      </c>
      <c r="F7" s="15" t="s">
        <v>28</v>
      </c>
      <c r="G7" s="15">
        <v>-30</v>
      </c>
      <c r="H7" s="16"/>
      <c r="I7" s="16" t="e">
        <v>#N/A</v>
      </c>
      <c r="J7" s="16">
        <v>0</v>
      </c>
      <c r="K7" s="16"/>
      <c r="L7" s="15">
        <f t="shared" si="0"/>
        <v>0</v>
      </c>
      <c r="M7" s="17"/>
      <c r="N7" s="17" t="s">
        <v>29</v>
      </c>
      <c r="O7" s="6" t="s">
        <v>1</v>
      </c>
      <c r="P7" s="18" t="str">
        <f>VLOOKUP(Q7,[1]Sector!C:D,2,FALSE)</f>
        <v>PUB</v>
      </c>
      <c r="Q7" s="18" t="s">
        <v>30</v>
      </c>
      <c r="R7" s="17"/>
      <c r="S7" s="17"/>
      <c r="T7" s="17"/>
      <c r="U7" s="15"/>
    </row>
    <row r="8" spans="1:21" s="18" customFormat="1" x14ac:dyDescent="0.2">
      <c r="A8" s="14" t="s">
        <v>31</v>
      </c>
      <c r="B8" s="15">
        <v>-400</v>
      </c>
      <c r="C8" s="15">
        <v>-400</v>
      </c>
      <c r="D8" s="15">
        <v>0</v>
      </c>
      <c r="E8" s="15" t="s">
        <v>2</v>
      </c>
      <c r="F8" s="15" t="s">
        <v>31</v>
      </c>
      <c r="G8" s="15">
        <v>-400</v>
      </c>
      <c r="H8" s="16"/>
      <c r="I8" s="16" t="e">
        <v>#N/A</v>
      </c>
      <c r="J8" s="16">
        <v>0</v>
      </c>
      <c r="K8" s="16"/>
      <c r="L8" s="15">
        <f t="shared" si="0"/>
        <v>0</v>
      </c>
      <c r="M8" s="17"/>
      <c r="N8" s="17" t="s">
        <v>32</v>
      </c>
      <c r="O8" s="6" t="s">
        <v>1</v>
      </c>
      <c r="P8" s="18" t="str">
        <f>VLOOKUP(Q8,[1]Sector!C:D,2,FALSE)</f>
        <v>STC</v>
      </c>
      <c r="Q8" s="18" t="s">
        <v>33</v>
      </c>
      <c r="R8" s="17"/>
      <c r="S8" s="17"/>
      <c r="T8" s="17"/>
      <c r="U8" s="15"/>
    </row>
    <row r="9" spans="1:21" s="18" customFormat="1" x14ac:dyDescent="0.2">
      <c r="A9" s="14" t="s">
        <v>34</v>
      </c>
      <c r="B9" s="15">
        <v>-300</v>
      </c>
      <c r="C9" s="15">
        <v>-300</v>
      </c>
      <c r="D9" s="15">
        <v>0</v>
      </c>
      <c r="E9" s="15" t="s">
        <v>2</v>
      </c>
      <c r="F9" s="15" t="s">
        <v>34</v>
      </c>
      <c r="G9" s="15">
        <v>-300</v>
      </c>
      <c r="H9" s="16"/>
      <c r="I9" s="16" t="e">
        <v>#N/A</v>
      </c>
      <c r="J9" s="16">
        <v>0</v>
      </c>
      <c r="K9" s="16"/>
      <c r="L9" s="15">
        <f t="shared" si="0"/>
        <v>0</v>
      </c>
      <c r="M9" s="17"/>
      <c r="N9" s="17" t="s">
        <v>35</v>
      </c>
      <c r="O9" s="6" t="s">
        <v>1</v>
      </c>
      <c r="P9" s="18" t="str">
        <f>VLOOKUP(Q9,[1]Sector!C:D,2,FALSE)</f>
        <v>PUB</v>
      </c>
      <c r="Q9" s="18" t="s">
        <v>21</v>
      </c>
      <c r="R9" s="17"/>
      <c r="S9" s="17"/>
      <c r="T9" s="17"/>
      <c r="U9" s="15"/>
    </row>
    <row r="10" spans="1:21" s="18" customFormat="1" x14ac:dyDescent="0.2">
      <c r="A10" s="14" t="s">
        <v>36</v>
      </c>
      <c r="B10" s="15">
        <v>-25</v>
      </c>
      <c r="C10" s="15">
        <v>-25</v>
      </c>
      <c r="D10" s="15">
        <v>0</v>
      </c>
      <c r="E10" s="15" t="s">
        <v>2</v>
      </c>
      <c r="F10" s="15" t="s">
        <v>36</v>
      </c>
      <c r="G10" s="15">
        <v>-25</v>
      </c>
      <c r="H10" s="16"/>
      <c r="I10" s="16" t="e">
        <v>#N/A</v>
      </c>
      <c r="J10" s="16">
        <v>0</v>
      </c>
      <c r="K10" s="16"/>
      <c r="L10" s="15">
        <f t="shared" si="0"/>
        <v>0</v>
      </c>
      <c r="M10" s="17"/>
      <c r="N10" s="17" t="s">
        <v>37</v>
      </c>
      <c r="O10" s="6" t="s">
        <v>1</v>
      </c>
      <c r="P10" s="18" t="str">
        <f>VLOOKUP(Q10,[1]Sector!C:D,2,FALSE)</f>
        <v>COM</v>
      </c>
      <c r="Q10" s="18" t="s">
        <v>38</v>
      </c>
      <c r="R10" s="17"/>
      <c r="S10" s="17"/>
      <c r="T10" s="17"/>
      <c r="U10" s="15"/>
    </row>
    <row r="11" spans="1:21" s="18" customFormat="1" x14ac:dyDescent="0.2">
      <c r="A11" s="14" t="s">
        <v>39</v>
      </c>
      <c r="B11" s="15">
        <v>-25</v>
      </c>
      <c r="C11" s="15">
        <v>-25</v>
      </c>
      <c r="D11" s="15">
        <v>0</v>
      </c>
      <c r="E11" s="15" t="s">
        <v>2</v>
      </c>
      <c r="F11" s="15" t="s">
        <v>39</v>
      </c>
      <c r="G11" s="15">
        <v>-25</v>
      </c>
      <c r="H11" s="16"/>
      <c r="I11" s="16" t="e">
        <v>#N/A</v>
      </c>
      <c r="J11" s="16">
        <v>0</v>
      </c>
      <c r="K11" s="16"/>
      <c r="L11" s="15">
        <f t="shared" si="0"/>
        <v>0</v>
      </c>
      <c r="M11" s="17"/>
      <c r="N11" s="17" t="s">
        <v>40</v>
      </c>
      <c r="O11" s="6" t="s">
        <v>1</v>
      </c>
      <c r="P11" s="18" t="str">
        <f>VLOOKUP(Q11,[1]Sector!C:D,2,FALSE)</f>
        <v>COM</v>
      </c>
      <c r="Q11" s="18" t="s">
        <v>41</v>
      </c>
      <c r="R11" s="17"/>
      <c r="S11" s="17"/>
      <c r="T11" s="17"/>
      <c r="U11" s="15"/>
    </row>
    <row r="12" spans="1:21" s="18" customFormat="1" x14ac:dyDescent="0.2">
      <c r="A12" s="14" t="s">
        <v>42</v>
      </c>
      <c r="B12" s="15">
        <v>-25</v>
      </c>
      <c r="C12" s="15">
        <v>-25</v>
      </c>
      <c r="D12" s="15">
        <v>0</v>
      </c>
      <c r="E12" s="15" t="s">
        <v>2</v>
      </c>
      <c r="F12" s="15" t="s">
        <v>42</v>
      </c>
      <c r="G12" s="15">
        <v>-25</v>
      </c>
      <c r="H12" s="16"/>
      <c r="I12" s="16" t="e">
        <v>#N/A</v>
      </c>
      <c r="J12" s="16">
        <v>0</v>
      </c>
      <c r="K12" s="16"/>
      <c r="L12" s="15">
        <f t="shared" si="0"/>
        <v>0</v>
      </c>
      <c r="M12" s="17"/>
      <c r="N12" s="17" t="s">
        <v>43</v>
      </c>
      <c r="O12" s="6" t="s">
        <v>1</v>
      </c>
      <c r="P12" s="18" t="str">
        <f>VLOOKUP(Q12,[1]Sector!C:D,2,FALSE)</f>
        <v>COM</v>
      </c>
      <c r="Q12" s="18" t="s">
        <v>41</v>
      </c>
      <c r="R12" s="17"/>
      <c r="S12" s="17"/>
      <c r="T12" s="17"/>
      <c r="U12" s="15"/>
    </row>
    <row r="13" spans="1:21" s="18" customFormat="1" x14ac:dyDescent="0.2">
      <c r="A13" s="14" t="s">
        <v>44</v>
      </c>
      <c r="B13" s="15">
        <v>-25</v>
      </c>
      <c r="C13" s="15">
        <v>-25</v>
      </c>
      <c r="D13" s="15">
        <v>0</v>
      </c>
      <c r="E13" s="15" t="s">
        <v>2</v>
      </c>
      <c r="F13" s="15" t="s">
        <v>44</v>
      </c>
      <c r="G13" s="15">
        <v>-25</v>
      </c>
      <c r="H13" s="16"/>
      <c r="I13" s="16" t="e">
        <v>#N/A</v>
      </c>
      <c r="J13" s="16">
        <v>0</v>
      </c>
      <c r="K13" s="16"/>
      <c r="L13" s="15">
        <f t="shared" si="0"/>
        <v>0</v>
      </c>
      <c r="M13" s="17"/>
      <c r="N13" s="17" t="s">
        <v>45</v>
      </c>
      <c r="O13" s="6" t="s">
        <v>1</v>
      </c>
      <c r="P13" s="18" t="str">
        <f>VLOOKUP(Q13,[1]Sector!C:D,2,FALSE)</f>
        <v>COM</v>
      </c>
      <c r="Q13" s="18" t="s">
        <v>41</v>
      </c>
      <c r="R13" s="17"/>
      <c r="S13" s="17"/>
      <c r="T13" s="17"/>
      <c r="U13" s="15"/>
    </row>
    <row r="14" spans="1:21" s="18" customFormat="1" x14ac:dyDescent="0.2">
      <c r="A14" s="14" t="s">
        <v>46</v>
      </c>
      <c r="B14" s="15">
        <v>-25</v>
      </c>
      <c r="C14" s="15">
        <v>-25</v>
      </c>
      <c r="D14" s="15">
        <v>0</v>
      </c>
      <c r="E14" s="15" t="s">
        <v>2</v>
      </c>
      <c r="F14" s="15" t="s">
        <v>46</v>
      </c>
      <c r="G14" s="15">
        <v>-25</v>
      </c>
      <c r="H14" s="16"/>
      <c r="I14" s="16" t="e">
        <v>#N/A</v>
      </c>
      <c r="J14" s="16">
        <v>0</v>
      </c>
      <c r="K14" s="16"/>
      <c r="L14" s="15">
        <f t="shared" si="0"/>
        <v>0</v>
      </c>
      <c r="M14" s="17"/>
      <c r="N14" s="17" t="s">
        <v>47</v>
      </c>
      <c r="O14" s="6" t="s">
        <v>1</v>
      </c>
      <c r="P14" s="18" t="str">
        <f>VLOOKUP(Q14,[1]Sector!C:D,2,FALSE)</f>
        <v>COM</v>
      </c>
      <c r="Q14" s="18" t="s">
        <v>41</v>
      </c>
      <c r="R14" s="17"/>
      <c r="S14" s="17"/>
      <c r="T14" s="17"/>
      <c r="U14" s="15"/>
    </row>
    <row r="15" spans="1:21" s="18" customFormat="1" x14ac:dyDescent="0.2">
      <c r="A15" s="14" t="s">
        <v>48</v>
      </c>
      <c r="B15" s="15">
        <v>-25</v>
      </c>
      <c r="C15" s="15">
        <v>-25</v>
      </c>
      <c r="D15" s="15">
        <v>0</v>
      </c>
      <c r="E15" s="15" t="s">
        <v>2</v>
      </c>
      <c r="F15" s="15" t="s">
        <v>48</v>
      </c>
      <c r="G15" s="15">
        <v>-25</v>
      </c>
      <c r="H15" s="16"/>
      <c r="I15" s="16" t="e">
        <v>#N/A</v>
      </c>
      <c r="J15" s="16">
        <v>0</v>
      </c>
      <c r="K15" s="16"/>
      <c r="L15" s="15">
        <f t="shared" si="0"/>
        <v>0</v>
      </c>
      <c r="M15" s="17"/>
      <c r="N15" s="17" t="s">
        <v>49</v>
      </c>
      <c r="O15" s="6" t="s">
        <v>1</v>
      </c>
      <c r="P15" s="18" t="str">
        <f>VLOOKUP(Q15,[1]Sector!C:D,2,FALSE)</f>
        <v>COM</v>
      </c>
      <c r="Q15" s="18" t="s">
        <v>41</v>
      </c>
      <c r="R15" s="17"/>
      <c r="S15" s="17"/>
      <c r="T15" s="17"/>
      <c r="U15" s="15"/>
    </row>
    <row r="16" spans="1:21" s="18" customFormat="1" x14ac:dyDescent="0.2">
      <c r="A16" s="14" t="s">
        <v>50</v>
      </c>
      <c r="B16" s="15">
        <v>-3000</v>
      </c>
      <c r="C16" s="15">
        <v>-3000</v>
      </c>
      <c r="D16" s="15">
        <v>0</v>
      </c>
      <c r="E16" s="15" t="s">
        <v>2</v>
      </c>
      <c r="F16" s="15" t="s">
        <v>50</v>
      </c>
      <c r="G16" s="15">
        <v>-3000</v>
      </c>
      <c r="H16" s="16"/>
      <c r="I16" s="16" t="e">
        <v>#N/A</v>
      </c>
      <c r="J16" s="16">
        <v>0</v>
      </c>
      <c r="K16" s="16"/>
      <c r="L16" s="15">
        <f t="shared" si="0"/>
        <v>0</v>
      </c>
      <c r="M16" s="17"/>
      <c r="N16" s="17" t="s">
        <v>51</v>
      </c>
      <c r="O16" s="6" t="s">
        <v>1</v>
      </c>
      <c r="P16" s="18" t="str">
        <f>VLOOKUP(Q16,[1]Sector!C:D,2,FALSE)</f>
        <v>PUB</v>
      </c>
      <c r="Q16" s="18" t="s">
        <v>30</v>
      </c>
      <c r="R16" s="17"/>
      <c r="S16" s="17"/>
      <c r="T16" s="17"/>
      <c r="U16" s="15"/>
    </row>
    <row r="17" spans="1:21" s="18" customFormat="1" x14ac:dyDescent="0.2">
      <c r="A17" s="14" t="s">
        <v>52</v>
      </c>
      <c r="B17" s="15">
        <v>-2020</v>
      </c>
      <c r="C17" s="15">
        <v>-2020</v>
      </c>
      <c r="D17" s="15">
        <v>0</v>
      </c>
      <c r="E17" s="15" t="s">
        <v>2</v>
      </c>
      <c r="F17" s="15" t="s">
        <v>52</v>
      </c>
      <c r="G17" s="15">
        <v>-2020</v>
      </c>
      <c r="H17" s="16"/>
      <c r="I17" s="16" t="e">
        <v>#N/A</v>
      </c>
      <c r="J17" s="16">
        <v>0</v>
      </c>
      <c r="K17" s="16"/>
      <c r="L17" s="15">
        <f t="shared" si="0"/>
        <v>0</v>
      </c>
      <c r="M17" s="17"/>
      <c r="N17" s="17" t="s">
        <v>53</v>
      </c>
      <c r="O17" s="6"/>
      <c r="P17" s="18" t="str">
        <f>VLOOKUP(Q17,[1]Sector!C:D,2,FALSE)</f>
        <v>PUB</v>
      </c>
      <c r="Q17" s="18" t="s">
        <v>54</v>
      </c>
      <c r="R17" s="17"/>
      <c r="S17" s="17"/>
      <c r="T17" s="17"/>
      <c r="U17" s="15"/>
    </row>
    <row r="18" spans="1:21" s="18" customFormat="1" x14ac:dyDescent="0.2">
      <c r="A18" s="14" t="s">
        <v>55</v>
      </c>
      <c r="B18" s="15">
        <v>25</v>
      </c>
      <c r="C18" s="15">
        <v>25</v>
      </c>
      <c r="D18" s="15">
        <v>0</v>
      </c>
      <c r="E18" s="15" t="s">
        <v>2</v>
      </c>
      <c r="F18" s="15" t="e">
        <v>#N/A</v>
      </c>
      <c r="G18" s="15">
        <v>0</v>
      </c>
      <c r="H18" s="16"/>
      <c r="I18" s="16" t="s">
        <v>55</v>
      </c>
      <c r="J18" s="16">
        <v>25</v>
      </c>
      <c r="K18" s="16"/>
      <c r="L18" s="15">
        <f t="shared" si="0"/>
        <v>0</v>
      </c>
      <c r="M18" s="17"/>
      <c r="N18" s="17" t="e">
        <v>#N/A</v>
      </c>
      <c r="O18" s="6" t="s">
        <v>1</v>
      </c>
      <c r="P18" s="18" t="str">
        <f>VLOOKUP(A18,[1]Sheet1!F:AA,22,FALSE)</f>
        <v>COM</v>
      </c>
      <c r="Q18" s="18" t="e">
        <v>#N/A</v>
      </c>
      <c r="R18" s="17"/>
      <c r="S18" s="17"/>
      <c r="T18" s="17"/>
      <c r="U18" s="15"/>
    </row>
    <row r="19" spans="1:21" s="18" customFormat="1" x14ac:dyDescent="0.2">
      <c r="A19" s="14" t="s">
        <v>56</v>
      </c>
      <c r="B19" s="15">
        <v>25</v>
      </c>
      <c r="C19" s="15">
        <v>25</v>
      </c>
      <c r="D19" s="15">
        <v>0</v>
      </c>
      <c r="E19" s="15" t="s">
        <v>2</v>
      </c>
      <c r="F19" s="15" t="e">
        <v>#N/A</v>
      </c>
      <c r="G19" s="15">
        <v>0</v>
      </c>
      <c r="H19" s="16"/>
      <c r="I19" s="16" t="s">
        <v>56</v>
      </c>
      <c r="J19" s="16">
        <v>25</v>
      </c>
      <c r="K19" s="16"/>
      <c r="L19" s="15">
        <f t="shared" si="0"/>
        <v>0</v>
      </c>
      <c r="M19" s="17"/>
      <c r="N19" s="17" t="e">
        <v>#N/A</v>
      </c>
      <c r="O19" s="6" t="s">
        <v>1</v>
      </c>
      <c r="P19" s="18" t="str">
        <f>VLOOKUP(A19,[1]Sheet1!F:AA,22,FALSE)</f>
        <v>COM</v>
      </c>
      <c r="Q19" s="18" t="e">
        <v>#N/A</v>
      </c>
      <c r="R19" s="17"/>
      <c r="S19" s="17"/>
      <c r="T19" s="17"/>
      <c r="U19" s="15"/>
    </row>
    <row r="20" spans="1:21" s="18" customFormat="1" x14ac:dyDescent="0.2">
      <c r="A20" s="14" t="s">
        <v>57</v>
      </c>
      <c r="B20" s="15">
        <v>25</v>
      </c>
      <c r="C20" s="15">
        <v>25</v>
      </c>
      <c r="D20" s="15">
        <v>0</v>
      </c>
      <c r="E20" s="15" t="s">
        <v>2</v>
      </c>
      <c r="F20" s="15" t="e">
        <v>#N/A</v>
      </c>
      <c r="G20" s="15">
        <v>0</v>
      </c>
      <c r="H20" s="16"/>
      <c r="I20" s="16" t="s">
        <v>57</v>
      </c>
      <c r="J20" s="16">
        <v>25</v>
      </c>
      <c r="K20" s="16"/>
      <c r="L20" s="15">
        <f t="shared" si="0"/>
        <v>0</v>
      </c>
      <c r="M20" s="17"/>
      <c r="N20" s="17" t="e">
        <v>#N/A</v>
      </c>
      <c r="O20" s="6" t="s">
        <v>1</v>
      </c>
      <c r="P20" s="18" t="str">
        <f>VLOOKUP(A20,[1]Sheet1!F:AA,22,FALSE)</f>
        <v>COM</v>
      </c>
      <c r="Q20" s="18" t="e">
        <v>#N/A</v>
      </c>
      <c r="R20" s="17"/>
      <c r="S20" s="17"/>
      <c r="T20" s="17"/>
      <c r="U20" s="15"/>
    </row>
    <row r="21" spans="1:21" s="18" customFormat="1" x14ac:dyDescent="0.2">
      <c r="A21" s="14" t="s">
        <v>58</v>
      </c>
      <c r="B21" s="15">
        <v>25</v>
      </c>
      <c r="C21" s="15">
        <v>25</v>
      </c>
      <c r="D21" s="15">
        <v>0</v>
      </c>
      <c r="E21" s="15" t="s">
        <v>2</v>
      </c>
      <c r="F21" s="15" t="e">
        <v>#N/A</v>
      </c>
      <c r="G21" s="15">
        <v>0</v>
      </c>
      <c r="H21" s="16"/>
      <c r="I21" s="16" t="s">
        <v>58</v>
      </c>
      <c r="J21" s="16">
        <v>25</v>
      </c>
      <c r="K21" s="16"/>
      <c r="L21" s="15">
        <f t="shared" si="0"/>
        <v>0</v>
      </c>
      <c r="M21" s="17"/>
      <c r="N21" s="17" t="e">
        <v>#N/A</v>
      </c>
      <c r="O21" s="6" t="s">
        <v>1</v>
      </c>
      <c r="P21" s="18" t="str">
        <f>VLOOKUP(A21,[1]Sheet1!F:AA,22,FALSE)</f>
        <v>COM</v>
      </c>
      <c r="Q21" s="18" t="e">
        <v>#N/A</v>
      </c>
      <c r="R21" s="17"/>
      <c r="S21" s="17"/>
      <c r="T21" s="17"/>
      <c r="U21" s="15"/>
    </row>
    <row r="22" spans="1:21" s="18" customFormat="1" x14ac:dyDescent="0.2">
      <c r="A22" s="14" t="s">
        <v>59</v>
      </c>
      <c r="B22" s="15">
        <v>-186000</v>
      </c>
      <c r="C22" s="15">
        <v>0</v>
      </c>
      <c r="D22" s="15">
        <v>-186000</v>
      </c>
      <c r="E22" s="15" t="s">
        <v>3</v>
      </c>
      <c r="F22" s="15" t="s">
        <v>59</v>
      </c>
      <c r="G22" s="15">
        <v>-186000</v>
      </c>
      <c r="H22" s="16"/>
      <c r="I22" s="16" t="e">
        <v>#N/A</v>
      </c>
      <c r="J22" s="16">
        <v>0</v>
      </c>
      <c r="K22" s="16"/>
      <c r="L22" s="15">
        <f t="shared" si="0"/>
        <v>0</v>
      </c>
      <c r="M22" s="17"/>
      <c r="N22" s="17" t="s">
        <v>60</v>
      </c>
      <c r="O22" s="6"/>
      <c r="P22" s="18" t="str">
        <f>VLOOKUP(Q22,[1]Sector!C:D,2,FALSE)</f>
        <v>ENT</v>
      </c>
      <c r="Q22" s="18" t="s">
        <v>61</v>
      </c>
      <c r="R22" s="17"/>
      <c r="S22" s="17"/>
      <c r="T22" s="17"/>
      <c r="U22" s="15"/>
    </row>
    <row r="23" spans="1:21" s="18" customFormat="1" x14ac:dyDescent="0.2">
      <c r="A23" s="14" t="s">
        <v>62</v>
      </c>
      <c r="B23" s="15">
        <v>25</v>
      </c>
      <c r="C23" s="15">
        <v>25</v>
      </c>
      <c r="D23" s="15">
        <v>0</v>
      </c>
      <c r="E23" s="15" t="s">
        <v>2</v>
      </c>
      <c r="F23" s="15" t="e">
        <v>#N/A</v>
      </c>
      <c r="G23" s="15">
        <v>0</v>
      </c>
      <c r="H23" s="16"/>
      <c r="I23" s="16" t="s">
        <v>62</v>
      </c>
      <c r="J23" s="16">
        <v>25</v>
      </c>
      <c r="K23" s="16"/>
      <c r="L23" s="15">
        <f t="shared" si="0"/>
        <v>0</v>
      </c>
      <c r="M23" s="17"/>
      <c r="N23" s="17" t="e">
        <v>#N/A</v>
      </c>
      <c r="O23" s="6" t="s">
        <v>1</v>
      </c>
      <c r="P23" s="18" t="str">
        <f>VLOOKUP(A23,[1]Sheet1!F:AA,22,FALSE)</f>
        <v>COM</v>
      </c>
      <c r="Q23" s="18" t="e">
        <v>#N/A</v>
      </c>
      <c r="R23" s="17"/>
      <c r="S23" s="17"/>
      <c r="T23" s="17"/>
      <c r="U23" s="15"/>
    </row>
    <row r="24" spans="1:21" s="18" customFormat="1" x14ac:dyDescent="0.2">
      <c r="A24" s="14" t="s">
        <v>63</v>
      </c>
      <c r="B24" s="15">
        <v>25</v>
      </c>
      <c r="C24" s="15">
        <v>25</v>
      </c>
      <c r="D24" s="15">
        <v>0</v>
      </c>
      <c r="E24" s="15" t="s">
        <v>2</v>
      </c>
      <c r="F24" s="15" t="e">
        <v>#N/A</v>
      </c>
      <c r="G24" s="15">
        <v>0</v>
      </c>
      <c r="H24" s="16"/>
      <c r="I24" s="16" t="s">
        <v>63</v>
      </c>
      <c r="J24" s="16">
        <v>25</v>
      </c>
      <c r="K24" s="16"/>
      <c r="L24" s="15">
        <f t="shared" si="0"/>
        <v>0</v>
      </c>
      <c r="M24" s="17"/>
      <c r="N24" s="17" t="e">
        <v>#N/A</v>
      </c>
      <c r="O24" s="6" t="s">
        <v>1</v>
      </c>
      <c r="P24" s="18" t="str">
        <f>VLOOKUP(A24,[1]Sheet1!F:AA,22,FALSE)</f>
        <v>COM</v>
      </c>
      <c r="Q24" s="18" t="e">
        <v>#N/A</v>
      </c>
      <c r="R24" s="17"/>
      <c r="S24" s="17"/>
      <c r="T24" s="17"/>
      <c r="U24" s="15"/>
    </row>
    <row r="25" spans="1:21" s="18" customFormat="1" x14ac:dyDescent="0.2">
      <c r="A25" s="14" t="s">
        <v>64</v>
      </c>
      <c r="B25" s="15">
        <v>300</v>
      </c>
      <c r="C25" s="15">
        <v>300</v>
      </c>
      <c r="D25" s="15">
        <v>0</v>
      </c>
      <c r="E25" s="15" t="s">
        <v>2</v>
      </c>
      <c r="F25" s="15" t="e">
        <v>#N/A</v>
      </c>
      <c r="G25" s="15">
        <v>0</v>
      </c>
      <c r="H25" s="16"/>
      <c r="I25" s="16" t="s">
        <v>64</v>
      </c>
      <c r="J25" s="16">
        <v>300</v>
      </c>
      <c r="K25" s="16"/>
      <c r="L25" s="15">
        <f t="shared" si="0"/>
        <v>0</v>
      </c>
      <c r="M25" s="17"/>
      <c r="N25" s="17" t="e">
        <v>#N/A</v>
      </c>
      <c r="O25" s="6" t="s">
        <v>1</v>
      </c>
      <c r="P25" s="18" t="str">
        <f>VLOOKUP(A25,[1]Sheet1!F:AA,22,FALSE)</f>
        <v>PUB</v>
      </c>
      <c r="Q25" s="18" t="e">
        <v>#N/A</v>
      </c>
      <c r="R25" s="17"/>
      <c r="S25" s="17"/>
      <c r="T25" s="17"/>
      <c r="U25" s="15"/>
    </row>
    <row r="26" spans="1:21" s="18" customFormat="1" x14ac:dyDescent="0.2">
      <c r="A26" s="14" t="s">
        <v>65</v>
      </c>
      <c r="B26" s="15">
        <v>-180</v>
      </c>
      <c r="C26" s="15">
        <v>-180</v>
      </c>
      <c r="D26" s="15">
        <v>0</v>
      </c>
      <c r="E26" s="15" t="s">
        <v>2</v>
      </c>
      <c r="F26" s="15" t="s">
        <v>65</v>
      </c>
      <c r="G26" s="15">
        <v>-180</v>
      </c>
      <c r="H26" s="16"/>
      <c r="I26" s="16" t="e">
        <v>#N/A</v>
      </c>
      <c r="J26" s="16">
        <v>0</v>
      </c>
      <c r="K26" s="16"/>
      <c r="L26" s="15">
        <f t="shared" si="0"/>
        <v>0</v>
      </c>
      <c r="M26" s="17"/>
      <c r="N26" s="17" t="s">
        <v>66</v>
      </c>
      <c r="O26" s="6" t="s">
        <v>1</v>
      </c>
      <c r="P26" s="18" t="str">
        <f>VLOOKUP(Q26,[1]Sector!C:D,2,FALSE)</f>
        <v>PUB</v>
      </c>
      <c r="Q26" s="18" t="s">
        <v>24</v>
      </c>
      <c r="R26" s="17"/>
      <c r="S26" s="17"/>
      <c r="T26" s="17"/>
      <c r="U26" s="15"/>
    </row>
    <row r="27" spans="1:21" s="18" customFormat="1" x14ac:dyDescent="0.2">
      <c r="A27" s="14" t="s">
        <v>67</v>
      </c>
      <c r="B27" s="15">
        <v>-30</v>
      </c>
      <c r="C27" s="15">
        <v>-30</v>
      </c>
      <c r="D27" s="15">
        <v>0</v>
      </c>
      <c r="E27" s="15" t="s">
        <v>2</v>
      </c>
      <c r="F27" s="15" t="s">
        <v>67</v>
      </c>
      <c r="G27" s="15">
        <v>-30</v>
      </c>
      <c r="H27" s="16"/>
      <c r="I27" s="16" t="e">
        <v>#N/A</v>
      </c>
      <c r="J27" s="16">
        <v>0</v>
      </c>
      <c r="K27" s="16"/>
      <c r="L27" s="15">
        <f t="shared" si="0"/>
        <v>0</v>
      </c>
      <c r="M27" s="17"/>
      <c r="N27" s="17" t="s">
        <v>68</v>
      </c>
      <c r="O27" s="6" t="s">
        <v>1</v>
      </c>
      <c r="P27" s="18" t="str">
        <f>VLOOKUP(Q27,[1]Sector!C:D,2,FALSE)</f>
        <v>PUB</v>
      </c>
      <c r="Q27" s="18" t="s">
        <v>24</v>
      </c>
      <c r="R27" s="17"/>
      <c r="S27" s="17"/>
      <c r="T27" s="17"/>
      <c r="U27" s="15"/>
    </row>
    <row r="28" spans="1:21" s="18" customFormat="1" x14ac:dyDescent="0.2">
      <c r="A28" s="14" t="s">
        <v>69</v>
      </c>
      <c r="B28" s="15">
        <v>-180</v>
      </c>
      <c r="C28" s="15">
        <v>-180</v>
      </c>
      <c r="D28" s="15">
        <v>0</v>
      </c>
      <c r="E28" s="15" t="s">
        <v>2</v>
      </c>
      <c r="F28" s="15" t="s">
        <v>69</v>
      </c>
      <c r="G28" s="15">
        <v>-180</v>
      </c>
      <c r="H28" s="16"/>
      <c r="I28" s="16" t="e">
        <v>#N/A</v>
      </c>
      <c r="J28" s="16">
        <v>0</v>
      </c>
      <c r="K28" s="16"/>
      <c r="L28" s="15">
        <f t="shared" si="0"/>
        <v>0</v>
      </c>
      <c r="M28" s="17"/>
      <c r="N28" s="17" t="s">
        <v>70</v>
      </c>
      <c r="O28" s="6" t="s">
        <v>1</v>
      </c>
      <c r="P28" s="18" t="str">
        <f>VLOOKUP(Q28,[1]Sector!C:D,2,FALSE)</f>
        <v>PUB</v>
      </c>
      <c r="Q28" s="18" t="s">
        <v>21</v>
      </c>
      <c r="R28" s="17"/>
      <c r="S28" s="17"/>
      <c r="T28" s="17"/>
      <c r="U28" s="15"/>
    </row>
    <row r="29" spans="1:21" s="18" customFormat="1" x14ac:dyDescent="0.2">
      <c r="A29" s="14" t="s">
        <v>71</v>
      </c>
      <c r="B29" s="15">
        <v>-30</v>
      </c>
      <c r="C29" s="15">
        <v>-30</v>
      </c>
      <c r="D29" s="15">
        <v>0</v>
      </c>
      <c r="E29" s="15" t="s">
        <v>2</v>
      </c>
      <c r="F29" s="15" t="s">
        <v>71</v>
      </c>
      <c r="G29" s="15">
        <v>-30</v>
      </c>
      <c r="H29" s="16"/>
      <c r="I29" s="16" t="e">
        <v>#N/A</v>
      </c>
      <c r="J29" s="16">
        <v>0</v>
      </c>
      <c r="K29" s="16"/>
      <c r="L29" s="15">
        <f t="shared" si="0"/>
        <v>0</v>
      </c>
      <c r="M29" s="17"/>
      <c r="N29" s="17" t="s">
        <v>72</v>
      </c>
      <c r="O29" s="6" t="s">
        <v>1</v>
      </c>
      <c r="P29" s="18" t="str">
        <f>VLOOKUP(Q29,[1]Sector!C:D,2,FALSE)</f>
        <v>PUB</v>
      </c>
      <c r="Q29" s="18" t="s">
        <v>24</v>
      </c>
      <c r="R29" s="17"/>
      <c r="S29" s="17"/>
      <c r="T29" s="17"/>
      <c r="U29" s="15"/>
    </row>
    <row r="30" spans="1:21" s="18" customFormat="1" x14ac:dyDescent="0.2">
      <c r="A30" s="14" t="s">
        <v>73</v>
      </c>
      <c r="B30" s="15">
        <v>-60</v>
      </c>
      <c r="C30" s="15">
        <v>-60</v>
      </c>
      <c r="D30" s="15">
        <v>0</v>
      </c>
      <c r="E30" s="15" t="s">
        <v>2</v>
      </c>
      <c r="F30" s="15" t="s">
        <v>73</v>
      </c>
      <c r="G30" s="15">
        <v>-60</v>
      </c>
      <c r="H30" s="16"/>
      <c r="I30" s="16" t="e">
        <v>#N/A</v>
      </c>
      <c r="J30" s="16">
        <v>0</v>
      </c>
      <c r="K30" s="16"/>
      <c r="L30" s="15">
        <f t="shared" si="0"/>
        <v>0</v>
      </c>
      <c r="M30" s="17"/>
      <c r="N30" s="17" t="s">
        <v>74</v>
      </c>
      <c r="O30" s="6" t="s">
        <v>1</v>
      </c>
      <c r="P30" s="18" t="str">
        <f>VLOOKUP(Q30,[1]Sector!C:D,2,FALSE)</f>
        <v>PUB</v>
      </c>
      <c r="Q30" s="18" t="s">
        <v>24</v>
      </c>
      <c r="R30" s="17"/>
      <c r="S30" s="17"/>
      <c r="T30" s="17"/>
      <c r="U30" s="15"/>
    </row>
    <row r="31" spans="1:21" s="18" customFormat="1" x14ac:dyDescent="0.2">
      <c r="A31" s="14" t="s">
        <v>75</v>
      </c>
      <c r="B31" s="15">
        <v>-90</v>
      </c>
      <c r="C31" s="15">
        <v>-90</v>
      </c>
      <c r="D31" s="15">
        <v>0</v>
      </c>
      <c r="E31" s="15" t="s">
        <v>2</v>
      </c>
      <c r="F31" s="15" t="s">
        <v>75</v>
      </c>
      <c r="G31" s="15">
        <v>-90</v>
      </c>
      <c r="H31" s="16"/>
      <c r="I31" s="16" t="e">
        <v>#N/A</v>
      </c>
      <c r="J31" s="16">
        <v>0</v>
      </c>
      <c r="K31" s="16"/>
      <c r="L31" s="15">
        <f t="shared" si="0"/>
        <v>0</v>
      </c>
      <c r="M31" s="17"/>
      <c r="N31" s="17" t="s">
        <v>76</v>
      </c>
      <c r="O31" s="6" t="s">
        <v>1</v>
      </c>
      <c r="P31" s="18" t="str">
        <f>VLOOKUP(Q31,[1]Sector!C:D,2,FALSE)</f>
        <v>PUB</v>
      </c>
      <c r="Q31" s="18" t="s">
        <v>24</v>
      </c>
      <c r="R31" s="17"/>
      <c r="S31" s="17"/>
      <c r="T31" s="17"/>
      <c r="U31" s="15"/>
    </row>
    <row r="32" spans="1:21" s="18" customFormat="1" x14ac:dyDescent="0.2">
      <c r="A32" s="14" t="s">
        <v>77</v>
      </c>
      <c r="B32" s="15">
        <v>-30</v>
      </c>
      <c r="C32" s="15">
        <v>-30</v>
      </c>
      <c r="D32" s="15">
        <v>0</v>
      </c>
      <c r="E32" s="15" t="s">
        <v>2</v>
      </c>
      <c r="F32" s="15" t="s">
        <v>77</v>
      </c>
      <c r="G32" s="15">
        <v>-30</v>
      </c>
      <c r="H32" s="16"/>
      <c r="I32" s="16" t="e">
        <v>#N/A</v>
      </c>
      <c r="J32" s="16">
        <v>0</v>
      </c>
      <c r="K32" s="16"/>
      <c r="L32" s="15">
        <f t="shared" si="0"/>
        <v>0</v>
      </c>
      <c r="M32" s="17"/>
      <c r="N32" s="17" t="s">
        <v>78</v>
      </c>
      <c r="O32" s="6" t="s">
        <v>1</v>
      </c>
      <c r="P32" s="18" t="str">
        <f>VLOOKUP(Q32,[1]Sector!C:D,2,FALSE)</f>
        <v>PUB</v>
      </c>
      <c r="Q32" s="18" t="s">
        <v>24</v>
      </c>
      <c r="R32" s="17"/>
      <c r="S32" s="17"/>
      <c r="T32" s="17"/>
      <c r="U32" s="15"/>
    </row>
    <row r="33" spans="1:21" s="18" customFormat="1" x14ac:dyDescent="0.2">
      <c r="A33" s="14" t="s">
        <v>79</v>
      </c>
      <c r="B33" s="15">
        <v>-450</v>
      </c>
      <c r="C33" s="15">
        <v>-450</v>
      </c>
      <c r="D33" s="15">
        <v>0</v>
      </c>
      <c r="E33" s="15" t="s">
        <v>2</v>
      </c>
      <c r="F33" s="15" t="s">
        <v>79</v>
      </c>
      <c r="G33" s="15">
        <v>-450</v>
      </c>
      <c r="H33" s="16"/>
      <c r="I33" s="16" t="e">
        <v>#N/A</v>
      </c>
      <c r="J33" s="16">
        <v>0</v>
      </c>
      <c r="K33" s="16"/>
      <c r="L33" s="15">
        <f t="shared" si="0"/>
        <v>0</v>
      </c>
      <c r="M33" s="17"/>
      <c r="N33" s="17" t="s">
        <v>80</v>
      </c>
      <c r="O33" s="6" t="s">
        <v>1</v>
      </c>
      <c r="P33" s="18" t="str">
        <f>VLOOKUP(Q33,[1]Sector!C:D,2,FALSE)</f>
        <v>PUB</v>
      </c>
      <c r="Q33" s="18" t="s">
        <v>24</v>
      </c>
      <c r="R33" s="17"/>
      <c r="S33" s="17"/>
      <c r="T33" s="17"/>
      <c r="U33" s="15"/>
    </row>
    <row r="34" spans="1:21" s="18" customFormat="1" x14ac:dyDescent="0.2">
      <c r="A34" s="14" t="s">
        <v>81</v>
      </c>
      <c r="B34" s="15">
        <v>-30</v>
      </c>
      <c r="C34" s="15">
        <v>-30</v>
      </c>
      <c r="D34" s="15">
        <v>0</v>
      </c>
      <c r="E34" s="15" t="s">
        <v>2</v>
      </c>
      <c r="F34" s="15" t="s">
        <v>81</v>
      </c>
      <c r="G34" s="15">
        <v>-30</v>
      </c>
      <c r="H34" s="16"/>
      <c r="I34" s="16" t="e">
        <v>#N/A</v>
      </c>
      <c r="J34" s="16">
        <v>0</v>
      </c>
      <c r="K34" s="16"/>
      <c r="L34" s="15">
        <f t="shared" si="0"/>
        <v>0</v>
      </c>
      <c r="M34" s="17"/>
      <c r="N34" s="17" t="s">
        <v>82</v>
      </c>
      <c r="O34" s="6" t="s">
        <v>1</v>
      </c>
      <c r="P34" s="18" t="str">
        <f>VLOOKUP(Q34,[1]Sector!C:D,2,FALSE)</f>
        <v>PUB</v>
      </c>
      <c r="Q34" s="18" t="s">
        <v>24</v>
      </c>
      <c r="R34" s="17"/>
      <c r="S34" s="17"/>
      <c r="T34" s="17"/>
      <c r="U34" s="15"/>
    </row>
    <row r="35" spans="1:21" s="18" customFormat="1" x14ac:dyDescent="0.2">
      <c r="A35" s="14" t="s">
        <v>83</v>
      </c>
      <c r="B35" s="15">
        <v>-2000</v>
      </c>
      <c r="C35" s="15">
        <v>-2000</v>
      </c>
      <c r="D35" s="15">
        <v>0</v>
      </c>
      <c r="E35" s="15" t="s">
        <v>2</v>
      </c>
      <c r="F35" s="15" t="s">
        <v>83</v>
      </c>
      <c r="G35" s="15">
        <v>-2000</v>
      </c>
      <c r="H35" s="16"/>
      <c r="I35" s="16" t="e">
        <v>#N/A</v>
      </c>
      <c r="J35" s="16">
        <v>0</v>
      </c>
      <c r="K35" s="16"/>
      <c r="L35" s="15">
        <f t="shared" si="0"/>
        <v>0</v>
      </c>
      <c r="M35" s="17"/>
      <c r="N35" s="17" t="s">
        <v>84</v>
      </c>
      <c r="O35" s="6" t="s">
        <v>1</v>
      </c>
      <c r="P35" s="18" t="str">
        <f>VLOOKUP(Q35,[1]Sector!C:D,2,FALSE)</f>
        <v>STC</v>
      </c>
      <c r="Q35" s="18" t="s">
        <v>85</v>
      </c>
      <c r="R35" s="17"/>
      <c r="S35" s="17"/>
      <c r="T35" s="17"/>
      <c r="U35" s="15"/>
    </row>
    <row r="36" spans="1:21" s="18" customFormat="1" x14ac:dyDescent="0.2">
      <c r="A36" s="14" t="s">
        <v>86</v>
      </c>
      <c r="B36" s="15">
        <v>-800</v>
      </c>
      <c r="C36" s="15">
        <v>-800</v>
      </c>
      <c r="D36" s="15">
        <v>0</v>
      </c>
      <c r="E36" s="15" t="s">
        <v>2</v>
      </c>
      <c r="F36" s="15" t="s">
        <v>86</v>
      </c>
      <c r="G36" s="15">
        <v>-800</v>
      </c>
      <c r="H36" s="16"/>
      <c r="I36" s="16" t="e">
        <v>#N/A</v>
      </c>
      <c r="J36" s="16">
        <v>0</v>
      </c>
      <c r="K36" s="16"/>
      <c r="L36" s="15">
        <f t="shared" si="0"/>
        <v>0</v>
      </c>
      <c r="M36" s="17"/>
      <c r="N36" s="17" t="s">
        <v>87</v>
      </c>
      <c r="O36" s="6" t="s">
        <v>1</v>
      </c>
      <c r="P36" s="18" t="str">
        <f>VLOOKUP(Q36,[1]Sector!C:D,2,FALSE)</f>
        <v>STC</v>
      </c>
      <c r="Q36" s="18" t="s">
        <v>33</v>
      </c>
      <c r="R36" s="17"/>
      <c r="S36" s="17"/>
      <c r="T36" s="17"/>
      <c r="U36" s="15"/>
    </row>
    <row r="37" spans="1:21" s="18" customFormat="1" x14ac:dyDescent="0.2">
      <c r="A37" s="14" t="s">
        <v>88</v>
      </c>
      <c r="B37" s="15">
        <v>-1800</v>
      </c>
      <c r="C37" s="15">
        <v>-1800</v>
      </c>
      <c r="D37" s="15">
        <v>0</v>
      </c>
      <c r="E37" s="15" t="s">
        <v>2</v>
      </c>
      <c r="F37" s="15" t="s">
        <v>88</v>
      </c>
      <c r="G37" s="15">
        <v>-1800</v>
      </c>
      <c r="H37" s="16"/>
      <c r="I37" s="16" t="e">
        <v>#N/A</v>
      </c>
      <c r="J37" s="16">
        <v>0</v>
      </c>
      <c r="K37" s="16"/>
      <c r="L37" s="15">
        <f t="shared" si="0"/>
        <v>0</v>
      </c>
      <c r="M37" s="17"/>
      <c r="N37" s="17" t="s">
        <v>89</v>
      </c>
      <c r="O37" s="6" t="s">
        <v>1</v>
      </c>
      <c r="P37" s="18" t="str">
        <f>VLOOKUP(Q37,[1]Sector!C:D,2,FALSE)</f>
        <v>PUB</v>
      </c>
      <c r="Q37" s="18" t="s">
        <v>24</v>
      </c>
      <c r="R37" s="17"/>
      <c r="S37" s="17"/>
      <c r="T37" s="17"/>
      <c r="U37" s="15"/>
    </row>
    <row r="38" spans="1:21" s="18" customFormat="1" x14ac:dyDescent="0.2">
      <c r="A38" s="14" t="s">
        <v>90</v>
      </c>
      <c r="B38" s="15">
        <v>-120</v>
      </c>
      <c r="C38" s="15">
        <v>-120</v>
      </c>
      <c r="D38" s="15">
        <v>0</v>
      </c>
      <c r="E38" s="15" t="s">
        <v>2</v>
      </c>
      <c r="F38" s="15" t="s">
        <v>90</v>
      </c>
      <c r="G38" s="15">
        <v>-120</v>
      </c>
      <c r="H38" s="16"/>
      <c r="I38" s="16" t="e">
        <v>#N/A</v>
      </c>
      <c r="J38" s="16">
        <v>0</v>
      </c>
      <c r="K38" s="16"/>
      <c r="L38" s="15">
        <f t="shared" si="0"/>
        <v>0</v>
      </c>
      <c r="M38" s="17"/>
      <c r="N38" s="17" t="s">
        <v>91</v>
      </c>
      <c r="O38" s="6" t="s">
        <v>1</v>
      </c>
      <c r="P38" s="18" t="str">
        <f>VLOOKUP(Q38,[1]Sector!C:D,2,FALSE)</f>
        <v>PUB</v>
      </c>
      <c r="Q38" s="18" t="s">
        <v>24</v>
      </c>
      <c r="R38" s="17"/>
      <c r="S38" s="17"/>
      <c r="T38" s="17"/>
      <c r="U38" s="15"/>
    </row>
    <row r="39" spans="1:21" s="18" customFormat="1" x14ac:dyDescent="0.2">
      <c r="A39" s="14" t="s">
        <v>92</v>
      </c>
      <c r="B39" s="15">
        <v>-3600</v>
      </c>
      <c r="C39" s="15">
        <v>-3600</v>
      </c>
      <c r="D39" s="15">
        <v>0</v>
      </c>
      <c r="E39" s="15" t="s">
        <v>2</v>
      </c>
      <c r="F39" s="15" t="s">
        <v>92</v>
      </c>
      <c r="G39" s="15">
        <v>-3600</v>
      </c>
      <c r="H39" s="16"/>
      <c r="I39" s="16" t="e">
        <v>#N/A</v>
      </c>
      <c r="J39" s="16">
        <v>0</v>
      </c>
      <c r="K39" s="16"/>
      <c r="L39" s="15">
        <f t="shared" si="0"/>
        <v>0</v>
      </c>
      <c r="M39" s="17"/>
      <c r="N39" s="17" t="s">
        <v>93</v>
      </c>
      <c r="O39" s="6" t="s">
        <v>1</v>
      </c>
      <c r="P39" s="18" t="str">
        <f>VLOOKUP(Q39,[1]Sector!C:D,2,FALSE)</f>
        <v>PUB</v>
      </c>
      <c r="Q39" s="18" t="s">
        <v>27</v>
      </c>
      <c r="R39" s="17"/>
      <c r="S39" s="17"/>
      <c r="T39" s="17"/>
      <c r="U39" s="15"/>
    </row>
    <row r="40" spans="1:21" s="18" customFormat="1" x14ac:dyDescent="0.2">
      <c r="A40" s="14" t="s">
        <v>94</v>
      </c>
      <c r="B40" s="15">
        <v>-1080</v>
      </c>
      <c r="C40" s="15">
        <v>-1080</v>
      </c>
      <c r="D40" s="15">
        <v>0</v>
      </c>
      <c r="E40" s="15" t="s">
        <v>2</v>
      </c>
      <c r="F40" s="15" t="s">
        <v>94</v>
      </c>
      <c r="G40" s="15">
        <v>-1080</v>
      </c>
      <c r="H40" s="16"/>
      <c r="I40" s="16" t="e">
        <v>#N/A</v>
      </c>
      <c r="J40" s="16">
        <v>0</v>
      </c>
      <c r="K40" s="16"/>
      <c r="L40" s="15">
        <f t="shared" si="0"/>
        <v>0</v>
      </c>
      <c r="M40" s="17"/>
      <c r="N40" s="17" t="s">
        <v>95</v>
      </c>
      <c r="O40" s="6" t="s">
        <v>1</v>
      </c>
      <c r="P40" s="18" t="str">
        <f>VLOOKUP(Q40,[1]Sector!C:D,2,FALSE)</f>
        <v>PUB</v>
      </c>
      <c r="Q40" s="18" t="s">
        <v>30</v>
      </c>
      <c r="R40" s="17"/>
      <c r="S40" s="17"/>
      <c r="T40" s="17"/>
      <c r="U40" s="15"/>
    </row>
    <row r="41" spans="1:21" s="18" customFormat="1" x14ac:dyDescent="0.2">
      <c r="A41" s="14" t="s">
        <v>96</v>
      </c>
      <c r="B41" s="15">
        <v>-300</v>
      </c>
      <c r="C41" s="15">
        <v>-300</v>
      </c>
      <c r="D41" s="15">
        <v>0</v>
      </c>
      <c r="E41" s="15" t="s">
        <v>2</v>
      </c>
      <c r="F41" s="15" t="s">
        <v>96</v>
      </c>
      <c r="G41" s="15">
        <v>-300</v>
      </c>
      <c r="H41" s="16"/>
      <c r="I41" s="16" t="e">
        <v>#N/A</v>
      </c>
      <c r="J41" s="16">
        <v>0</v>
      </c>
      <c r="K41" s="16"/>
      <c r="L41" s="15">
        <f t="shared" si="0"/>
        <v>0</v>
      </c>
      <c r="M41" s="17"/>
      <c r="N41" s="17" t="s">
        <v>97</v>
      </c>
      <c r="O41" s="6" t="s">
        <v>1</v>
      </c>
      <c r="P41" s="18" t="str">
        <f>VLOOKUP(Q41,[1]Sector!C:D,2,FALSE)</f>
        <v>PUB</v>
      </c>
      <c r="Q41" s="18" t="s">
        <v>30</v>
      </c>
      <c r="R41" s="17"/>
      <c r="S41" s="17"/>
      <c r="T41" s="17"/>
      <c r="U41" s="15"/>
    </row>
    <row r="42" spans="1:21" s="18" customFormat="1" x14ac:dyDescent="0.2">
      <c r="A42" s="14" t="s">
        <v>98</v>
      </c>
      <c r="B42" s="15">
        <v>300</v>
      </c>
      <c r="C42" s="15">
        <v>300</v>
      </c>
      <c r="D42" s="15">
        <v>0</v>
      </c>
      <c r="E42" s="15" t="s">
        <v>2</v>
      </c>
      <c r="F42" s="15" t="e">
        <v>#N/A</v>
      </c>
      <c r="G42" s="15">
        <v>0</v>
      </c>
      <c r="H42" s="16"/>
      <c r="I42" s="16" t="s">
        <v>98</v>
      </c>
      <c r="J42" s="16">
        <v>300</v>
      </c>
      <c r="K42" s="16"/>
      <c r="L42" s="15">
        <f t="shared" si="0"/>
        <v>0</v>
      </c>
      <c r="M42" s="17"/>
      <c r="N42" s="17" t="e">
        <v>#N/A</v>
      </c>
      <c r="O42" s="6" t="s">
        <v>1</v>
      </c>
      <c r="P42" s="18" t="str">
        <f>VLOOKUP(A42,[1]Sheet1!F:AA,22,FALSE)</f>
        <v>PUB</v>
      </c>
      <c r="Q42" s="18" t="e">
        <v>#N/A</v>
      </c>
      <c r="R42" s="17"/>
      <c r="S42" s="17"/>
      <c r="T42" s="17"/>
      <c r="U42" s="15"/>
    </row>
    <row r="43" spans="1:21" s="18" customFormat="1" x14ac:dyDescent="0.2">
      <c r="A43" s="14" t="s">
        <v>99</v>
      </c>
      <c r="B43" s="15">
        <v>60</v>
      </c>
      <c r="C43" s="15">
        <v>60</v>
      </c>
      <c r="D43" s="15">
        <v>0</v>
      </c>
      <c r="E43" s="15" t="s">
        <v>2</v>
      </c>
      <c r="F43" s="15" t="e">
        <v>#N/A</v>
      </c>
      <c r="G43" s="15">
        <v>0</v>
      </c>
      <c r="H43" s="16"/>
      <c r="I43" s="16" t="s">
        <v>99</v>
      </c>
      <c r="J43" s="16">
        <v>60</v>
      </c>
      <c r="K43" s="16"/>
      <c r="L43" s="15">
        <f t="shared" si="0"/>
        <v>0</v>
      </c>
      <c r="M43" s="17"/>
      <c r="N43" s="17" t="e">
        <v>#N/A</v>
      </c>
      <c r="O43" s="6" t="s">
        <v>1</v>
      </c>
      <c r="P43" s="18" t="str">
        <f>VLOOKUP(A43,[1]Sheet1!F:AA,22,FALSE)</f>
        <v>PUB</v>
      </c>
      <c r="Q43" s="18" t="e">
        <v>#N/A</v>
      </c>
      <c r="R43" s="17"/>
      <c r="S43" s="17"/>
      <c r="T43" s="17"/>
      <c r="U43" s="15"/>
    </row>
    <row r="44" spans="1:21" s="18" customFormat="1" x14ac:dyDescent="0.2">
      <c r="A44" s="14" t="s">
        <v>100</v>
      </c>
      <c r="B44" s="15">
        <v>450</v>
      </c>
      <c r="C44" s="15">
        <v>450</v>
      </c>
      <c r="D44" s="15">
        <v>0</v>
      </c>
      <c r="E44" s="15" t="s">
        <v>2</v>
      </c>
      <c r="F44" s="15" t="e">
        <v>#N/A</v>
      </c>
      <c r="G44" s="15">
        <v>0</v>
      </c>
      <c r="H44" s="16"/>
      <c r="I44" s="16" t="s">
        <v>100</v>
      </c>
      <c r="J44" s="16">
        <v>450</v>
      </c>
      <c r="K44" s="16"/>
      <c r="L44" s="15">
        <f t="shared" si="0"/>
        <v>0</v>
      </c>
      <c r="M44" s="17"/>
      <c r="N44" s="17" t="e">
        <v>#N/A</v>
      </c>
      <c r="O44" s="6" t="s">
        <v>1</v>
      </c>
      <c r="P44" s="18" t="str">
        <f>VLOOKUP(A44,[1]Sheet1!F:AA,22,FALSE)</f>
        <v>PUB</v>
      </c>
      <c r="Q44" s="18" t="e">
        <v>#N/A</v>
      </c>
      <c r="R44" s="17"/>
      <c r="S44" s="17"/>
      <c r="T44" s="17"/>
      <c r="U44" s="15"/>
    </row>
    <row r="45" spans="1:21" s="18" customFormat="1" x14ac:dyDescent="0.2">
      <c r="A45" s="14" t="s">
        <v>101</v>
      </c>
      <c r="B45" s="15">
        <v>30</v>
      </c>
      <c r="C45" s="15">
        <v>30</v>
      </c>
      <c r="D45" s="15">
        <v>0</v>
      </c>
      <c r="E45" s="15" t="s">
        <v>2</v>
      </c>
      <c r="F45" s="15" t="e">
        <v>#N/A</v>
      </c>
      <c r="G45" s="15">
        <v>0</v>
      </c>
      <c r="H45" s="16"/>
      <c r="I45" s="16" t="s">
        <v>101</v>
      </c>
      <c r="J45" s="16">
        <v>30</v>
      </c>
      <c r="K45" s="16"/>
      <c r="L45" s="15">
        <f t="shared" si="0"/>
        <v>0</v>
      </c>
      <c r="M45" s="17"/>
      <c r="N45" s="17" t="e">
        <v>#N/A</v>
      </c>
      <c r="O45" s="6" t="s">
        <v>1</v>
      </c>
      <c r="P45" s="18" t="str">
        <f>VLOOKUP(A45,[1]Sheet1!F:AA,22,FALSE)</f>
        <v>PUB</v>
      </c>
      <c r="Q45" s="18" t="e">
        <v>#N/A</v>
      </c>
      <c r="R45" s="17"/>
      <c r="S45" s="17"/>
      <c r="T45" s="17"/>
      <c r="U45" s="15"/>
    </row>
    <row r="46" spans="1:21" s="18" customFormat="1" x14ac:dyDescent="0.2">
      <c r="A46" s="14" t="s">
        <v>102</v>
      </c>
      <c r="B46" s="15">
        <v>30</v>
      </c>
      <c r="C46" s="15">
        <v>30</v>
      </c>
      <c r="D46" s="15">
        <v>0</v>
      </c>
      <c r="E46" s="15" t="s">
        <v>2</v>
      </c>
      <c r="F46" s="15" t="e">
        <v>#N/A</v>
      </c>
      <c r="G46" s="15">
        <v>0</v>
      </c>
      <c r="H46" s="16"/>
      <c r="I46" s="16" t="s">
        <v>102</v>
      </c>
      <c r="J46" s="16">
        <v>30</v>
      </c>
      <c r="K46" s="16"/>
      <c r="L46" s="15">
        <f t="shared" si="0"/>
        <v>0</v>
      </c>
      <c r="M46" s="17"/>
      <c r="N46" s="17" t="e">
        <v>#N/A</v>
      </c>
      <c r="O46" s="6" t="s">
        <v>1</v>
      </c>
      <c r="P46" s="18" t="str">
        <f>VLOOKUP(A46,[1]Sheet1!F:AA,22,FALSE)</f>
        <v>PUB</v>
      </c>
      <c r="Q46" s="18" t="e">
        <v>#N/A</v>
      </c>
      <c r="R46" s="17"/>
      <c r="S46" s="17"/>
      <c r="T46" s="17"/>
      <c r="U46" s="15"/>
    </row>
    <row r="47" spans="1:21" s="18" customFormat="1" x14ac:dyDescent="0.2">
      <c r="A47" s="14" t="s">
        <v>103</v>
      </c>
      <c r="B47" s="15">
        <v>-180</v>
      </c>
      <c r="C47" s="15">
        <v>-180</v>
      </c>
      <c r="D47" s="15">
        <v>0</v>
      </c>
      <c r="E47" s="15" t="s">
        <v>2</v>
      </c>
      <c r="F47" s="15" t="s">
        <v>103</v>
      </c>
      <c r="G47" s="15">
        <v>-180</v>
      </c>
      <c r="H47" s="16"/>
      <c r="I47" s="16" t="e">
        <v>#N/A</v>
      </c>
      <c r="J47" s="16">
        <v>0</v>
      </c>
      <c r="K47" s="16"/>
      <c r="L47" s="15">
        <f t="shared" si="0"/>
        <v>0</v>
      </c>
      <c r="M47" s="17"/>
      <c r="N47" s="17" t="s">
        <v>104</v>
      </c>
      <c r="O47" s="6" t="s">
        <v>1</v>
      </c>
      <c r="P47" s="18" t="str">
        <f>VLOOKUP(Q47,[1]Sector!C:D,2,FALSE)</f>
        <v>PUB</v>
      </c>
      <c r="Q47" s="18" t="s">
        <v>24</v>
      </c>
      <c r="R47" s="17"/>
      <c r="S47" s="17"/>
      <c r="T47" s="17"/>
      <c r="U47" s="15"/>
    </row>
    <row r="48" spans="1:21" s="18" customFormat="1" x14ac:dyDescent="0.2">
      <c r="A48" s="19" t="s">
        <v>105</v>
      </c>
      <c r="B48" s="15">
        <v>-2860</v>
      </c>
      <c r="C48" s="15">
        <v>0</v>
      </c>
      <c r="D48" s="15">
        <v>-2860</v>
      </c>
      <c r="E48" s="15" t="s">
        <v>3</v>
      </c>
      <c r="F48" s="15" t="e">
        <v>#N/A</v>
      </c>
      <c r="G48" s="15">
        <v>0</v>
      </c>
      <c r="H48" s="16"/>
      <c r="I48" s="16" t="e">
        <v>#N/A</v>
      </c>
      <c r="J48" s="16">
        <v>0</v>
      </c>
      <c r="K48" s="16"/>
      <c r="L48" s="15">
        <f t="shared" si="0"/>
        <v>-2860</v>
      </c>
      <c r="M48" s="17"/>
      <c r="N48" s="17" t="e">
        <v>#N/A</v>
      </c>
      <c r="O48" s="20" t="s">
        <v>106</v>
      </c>
      <c r="P48" s="18" t="str">
        <f>VLOOKUP(Q48,[1]Sector!C:D,2,FALSE)</f>
        <v>COM</v>
      </c>
      <c r="Q48" s="18" t="s">
        <v>107</v>
      </c>
      <c r="R48" s="17"/>
      <c r="S48" s="17"/>
      <c r="T48" s="17"/>
      <c r="U48" s="15"/>
    </row>
    <row r="49" spans="1:21" s="18" customFormat="1" x14ac:dyDescent="0.2">
      <c r="A49" s="14" t="s">
        <v>108</v>
      </c>
      <c r="B49" s="15">
        <v>-30</v>
      </c>
      <c r="C49" s="15">
        <v>-30</v>
      </c>
      <c r="D49" s="15">
        <v>0</v>
      </c>
      <c r="E49" s="15" t="s">
        <v>2</v>
      </c>
      <c r="F49" s="15" t="s">
        <v>108</v>
      </c>
      <c r="G49" s="15">
        <v>-30</v>
      </c>
      <c r="H49" s="16"/>
      <c r="I49" s="16" t="e">
        <v>#N/A</v>
      </c>
      <c r="J49" s="16">
        <v>0</v>
      </c>
      <c r="K49" s="16"/>
      <c r="L49" s="15">
        <f t="shared" si="0"/>
        <v>0</v>
      </c>
      <c r="M49" s="17"/>
      <c r="N49" s="17" t="s">
        <v>109</v>
      </c>
      <c r="O49" s="6" t="s">
        <v>1</v>
      </c>
      <c r="P49" s="18" t="str">
        <f>VLOOKUP(Q49,[1]Sector!C:D,2,FALSE)</f>
        <v>PUB</v>
      </c>
      <c r="Q49" s="18" t="s">
        <v>30</v>
      </c>
      <c r="R49" s="17"/>
      <c r="S49" s="17"/>
      <c r="T49" s="17"/>
      <c r="U49" s="15"/>
    </row>
    <row r="50" spans="1:21" s="18" customFormat="1" x14ac:dyDescent="0.2">
      <c r="A50" s="14" t="s">
        <v>110</v>
      </c>
      <c r="B50" s="15">
        <v>-30</v>
      </c>
      <c r="C50" s="15">
        <v>-30</v>
      </c>
      <c r="D50" s="15">
        <v>0</v>
      </c>
      <c r="E50" s="15" t="s">
        <v>2</v>
      </c>
      <c r="F50" s="15" t="s">
        <v>110</v>
      </c>
      <c r="G50" s="15">
        <v>-30</v>
      </c>
      <c r="H50" s="16"/>
      <c r="I50" s="16" t="e">
        <v>#N/A</v>
      </c>
      <c r="J50" s="16">
        <v>0</v>
      </c>
      <c r="K50" s="16"/>
      <c r="L50" s="15">
        <f t="shared" si="0"/>
        <v>0</v>
      </c>
      <c r="M50" s="17"/>
      <c r="N50" s="17" t="s">
        <v>111</v>
      </c>
      <c r="O50" s="6" t="s">
        <v>1</v>
      </c>
      <c r="P50" s="18" t="str">
        <f>VLOOKUP(Q50,[1]Sector!C:D,2,FALSE)</f>
        <v>PUB</v>
      </c>
      <c r="Q50" s="18" t="s">
        <v>30</v>
      </c>
      <c r="R50" s="17"/>
      <c r="S50" s="17"/>
      <c r="T50" s="17"/>
      <c r="U50" s="15"/>
    </row>
    <row r="51" spans="1:21" s="18" customFormat="1" x14ac:dyDescent="0.2">
      <c r="A51" s="14" t="s">
        <v>112</v>
      </c>
      <c r="B51" s="15">
        <v>-2400</v>
      </c>
      <c r="C51" s="15">
        <v>-2400</v>
      </c>
      <c r="D51" s="15">
        <v>0</v>
      </c>
      <c r="E51" s="15" t="s">
        <v>2</v>
      </c>
      <c r="F51" s="15" t="s">
        <v>112</v>
      </c>
      <c r="G51" s="15">
        <v>-2400</v>
      </c>
      <c r="H51" s="16"/>
      <c r="I51" s="16" t="e">
        <v>#N/A</v>
      </c>
      <c r="J51" s="16">
        <v>0</v>
      </c>
      <c r="K51" s="16"/>
      <c r="L51" s="15">
        <f t="shared" si="0"/>
        <v>0</v>
      </c>
      <c r="M51" s="17"/>
      <c r="N51" s="17" t="s">
        <v>113</v>
      </c>
      <c r="O51" s="6" t="s">
        <v>1</v>
      </c>
      <c r="P51" s="18" t="str">
        <f>VLOOKUP(Q51,[1]Sector!C:D,2,FALSE)</f>
        <v>PUB</v>
      </c>
      <c r="Q51" s="18" t="s">
        <v>30</v>
      </c>
      <c r="R51" s="17"/>
      <c r="S51" s="17"/>
      <c r="T51" s="17"/>
      <c r="U51" s="15"/>
    </row>
    <row r="52" spans="1:21" s="18" customFormat="1" x14ac:dyDescent="0.2">
      <c r="A52" s="14" t="s">
        <v>114</v>
      </c>
      <c r="B52" s="15">
        <v>-30</v>
      </c>
      <c r="C52" s="15">
        <v>-30</v>
      </c>
      <c r="D52" s="15">
        <v>0</v>
      </c>
      <c r="E52" s="15" t="s">
        <v>2</v>
      </c>
      <c r="F52" s="15" t="s">
        <v>114</v>
      </c>
      <c r="G52" s="15">
        <v>-30</v>
      </c>
      <c r="H52" s="16"/>
      <c r="I52" s="16" t="e">
        <v>#N/A</v>
      </c>
      <c r="J52" s="16">
        <v>0</v>
      </c>
      <c r="K52" s="16"/>
      <c r="L52" s="15">
        <f t="shared" si="0"/>
        <v>0</v>
      </c>
      <c r="M52" s="17"/>
      <c r="N52" s="17" t="s">
        <v>115</v>
      </c>
      <c r="O52" s="6" t="s">
        <v>1</v>
      </c>
      <c r="P52" s="18" t="str">
        <f>VLOOKUP(Q52,[1]Sector!C:D,2,FALSE)</f>
        <v>PUB</v>
      </c>
      <c r="Q52" s="18" t="s">
        <v>30</v>
      </c>
      <c r="R52" s="17"/>
      <c r="S52" s="17"/>
      <c r="T52" s="17"/>
      <c r="U52" s="15"/>
    </row>
    <row r="53" spans="1:21" s="18" customFormat="1" x14ac:dyDescent="0.2">
      <c r="A53" s="14" t="s">
        <v>116</v>
      </c>
      <c r="B53" s="15">
        <v>-90</v>
      </c>
      <c r="C53" s="15">
        <v>-90</v>
      </c>
      <c r="D53" s="15">
        <v>0</v>
      </c>
      <c r="E53" s="15" t="s">
        <v>2</v>
      </c>
      <c r="F53" s="15" t="s">
        <v>116</v>
      </c>
      <c r="G53" s="15">
        <v>-90</v>
      </c>
      <c r="H53" s="16"/>
      <c r="I53" s="16" t="e">
        <v>#N/A</v>
      </c>
      <c r="J53" s="16">
        <v>0</v>
      </c>
      <c r="K53" s="16"/>
      <c r="L53" s="15">
        <f t="shared" si="0"/>
        <v>0</v>
      </c>
      <c r="M53" s="17"/>
      <c r="N53" s="17" t="s">
        <v>117</v>
      </c>
      <c r="O53" s="6" t="s">
        <v>1</v>
      </c>
      <c r="P53" s="18" t="str">
        <f>VLOOKUP(Q53,[1]Sector!C:D,2,FALSE)</f>
        <v>PUB</v>
      </c>
      <c r="Q53" s="18" t="s">
        <v>24</v>
      </c>
      <c r="R53" s="17"/>
      <c r="S53" s="17"/>
      <c r="T53" s="17"/>
      <c r="U53" s="15"/>
    </row>
    <row r="54" spans="1:21" s="18" customFormat="1" x14ac:dyDescent="0.2">
      <c r="A54" s="14" t="s">
        <v>118</v>
      </c>
      <c r="B54" s="15">
        <v>-30</v>
      </c>
      <c r="C54" s="15">
        <v>-30</v>
      </c>
      <c r="D54" s="15">
        <v>0</v>
      </c>
      <c r="E54" s="15" t="s">
        <v>2</v>
      </c>
      <c r="F54" s="15" t="s">
        <v>118</v>
      </c>
      <c r="G54" s="15">
        <v>-30</v>
      </c>
      <c r="H54" s="16"/>
      <c r="I54" s="16" t="e">
        <v>#N/A</v>
      </c>
      <c r="J54" s="16">
        <v>0</v>
      </c>
      <c r="K54" s="16"/>
      <c r="L54" s="15">
        <f t="shared" si="0"/>
        <v>0</v>
      </c>
      <c r="M54" s="17"/>
      <c r="N54" s="17" t="s">
        <v>119</v>
      </c>
      <c r="O54" s="6" t="s">
        <v>1</v>
      </c>
      <c r="P54" s="18" t="str">
        <f>VLOOKUP(Q54,[1]Sector!C:D,2,FALSE)</f>
        <v>PUB</v>
      </c>
      <c r="Q54" s="18" t="s">
        <v>24</v>
      </c>
      <c r="R54" s="17"/>
      <c r="S54" s="17"/>
      <c r="T54" s="17"/>
      <c r="U54" s="15"/>
    </row>
    <row r="55" spans="1:21" s="18" customFormat="1" x14ac:dyDescent="0.2">
      <c r="A55" s="14" t="s">
        <v>120</v>
      </c>
      <c r="B55" s="15">
        <v>-210</v>
      </c>
      <c r="C55" s="15">
        <v>-210</v>
      </c>
      <c r="D55" s="15">
        <v>0</v>
      </c>
      <c r="E55" s="15" t="s">
        <v>2</v>
      </c>
      <c r="F55" s="15" t="s">
        <v>120</v>
      </c>
      <c r="G55" s="15">
        <v>-210</v>
      </c>
      <c r="H55" s="16"/>
      <c r="I55" s="16" t="e">
        <v>#N/A</v>
      </c>
      <c r="J55" s="16">
        <v>0</v>
      </c>
      <c r="K55" s="16"/>
      <c r="L55" s="15">
        <f t="shared" si="0"/>
        <v>0</v>
      </c>
      <c r="M55" s="17"/>
      <c r="N55" s="17" t="s">
        <v>121</v>
      </c>
      <c r="O55" s="6" t="s">
        <v>1</v>
      </c>
      <c r="P55" s="18" t="str">
        <f>VLOOKUP(Q55,[1]Sector!C:D,2,FALSE)</f>
        <v>PUB</v>
      </c>
      <c r="Q55" s="18" t="s">
        <v>24</v>
      </c>
      <c r="R55" s="17"/>
      <c r="S55" s="17"/>
      <c r="T55" s="17"/>
      <c r="U55" s="15"/>
    </row>
    <row r="56" spans="1:21" s="18" customFormat="1" x14ac:dyDescent="0.2">
      <c r="A56" s="14" t="s">
        <v>122</v>
      </c>
      <c r="B56" s="15">
        <v>-450</v>
      </c>
      <c r="C56" s="15">
        <v>-450</v>
      </c>
      <c r="D56" s="15">
        <v>0</v>
      </c>
      <c r="E56" s="15" t="s">
        <v>2</v>
      </c>
      <c r="F56" s="15" t="s">
        <v>122</v>
      </c>
      <c r="G56" s="15">
        <v>-450</v>
      </c>
      <c r="H56" s="16"/>
      <c r="I56" s="16" t="e">
        <v>#N/A</v>
      </c>
      <c r="J56" s="16">
        <v>0</v>
      </c>
      <c r="K56" s="16"/>
      <c r="L56" s="15">
        <f t="shared" si="0"/>
        <v>0</v>
      </c>
      <c r="M56" s="17"/>
      <c r="N56" s="17" t="s">
        <v>123</v>
      </c>
      <c r="O56" s="6" t="s">
        <v>1</v>
      </c>
      <c r="P56" s="18" t="str">
        <f>VLOOKUP(Q56,[1]Sector!C:D,2,FALSE)</f>
        <v>PUB</v>
      </c>
      <c r="Q56" s="18" t="s">
        <v>24</v>
      </c>
      <c r="R56" s="17"/>
      <c r="S56" s="17"/>
      <c r="T56" s="17"/>
      <c r="U56" s="15"/>
    </row>
    <row r="57" spans="1:21" s="18" customFormat="1" x14ac:dyDescent="0.2">
      <c r="A57" s="14" t="s">
        <v>124</v>
      </c>
      <c r="B57" s="15">
        <v>-720</v>
      </c>
      <c r="C57" s="15">
        <v>-720</v>
      </c>
      <c r="D57" s="15">
        <v>0</v>
      </c>
      <c r="E57" s="15" t="s">
        <v>2</v>
      </c>
      <c r="F57" s="15" t="s">
        <v>124</v>
      </c>
      <c r="G57" s="15">
        <v>-720</v>
      </c>
      <c r="H57" s="16"/>
      <c r="I57" s="16" t="e">
        <v>#N/A</v>
      </c>
      <c r="J57" s="16">
        <v>0</v>
      </c>
      <c r="K57" s="16"/>
      <c r="L57" s="15">
        <f t="shared" si="0"/>
        <v>0</v>
      </c>
      <c r="M57" s="17"/>
      <c r="N57" s="17" t="s">
        <v>125</v>
      </c>
      <c r="O57" s="6" t="s">
        <v>1</v>
      </c>
      <c r="P57" s="18" t="str">
        <f>VLOOKUP(Q57,[1]Sector!C:D,2,FALSE)</f>
        <v>PUB</v>
      </c>
      <c r="Q57" s="18" t="s">
        <v>30</v>
      </c>
      <c r="R57" s="17"/>
      <c r="S57" s="17"/>
      <c r="T57" s="17"/>
      <c r="U57" s="15"/>
    </row>
    <row r="58" spans="1:21" s="18" customFormat="1" x14ac:dyDescent="0.2">
      <c r="A58" s="14" t="s">
        <v>126</v>
      </c>
      <c r="B58" s="15">
        <v>-550</v>
      </c>
      <c r="C58" s="15">
        <v>-550</v>
      </c>
      <c r="D58" s="15">
        <v>0</v>
      </c>
      <c r="E58" s="15" t="s">
        <v>2</v>
      </c>
      <c r="F58" s="15" t="s">
        <v>126</v>
      </c>
      <c r="G58" s="15">
        <v>-550</v>
      </c>
      <c r="H58" s="16"/>
      <c r="I58" s="16" t="e">
        <v>#N/A</v>
      </c>
      <c r="J58" s="16">
        <v>0</v>
      </c>
      <c r="K58" s="16"/>
      <c r="L58" s="15">
        <f t="shared" si="0"/>
        <v>0</v>
      </c>
      <c r="M58" s="17"/>
      <c r="N58" s="17" t="s">
        <v>127</v>
      </c>
      <c r="O58" s="6" t="s">
        <v>1</v>
      </c>
      <c r="P58" s="18" t="str">
        <f>VLOOKUP(Q58,[1]Sector!C:D,2,FALSE)</f>
        <v>COM</v>
      </c>
      <c r="Q58" s="18" t="s">
        <v>41</v>
      </c>
      <c r="R58" s="17"/>
      <c r="S58" s="17"/>
      <c r="T58" s="17"/>
      <c r="U58" s="15"/>
    </row>
    <row r="59" spans="1:21" s="18" customFormat="1" x14ac:dyDescent="0.2">
      <c r="A59" s="14" t="s">
        <v>128</v>
      </c>
      <c r="B59" s="15">
        <v>-1500</v>
      </c>
      <c r="C59" s="15">
        <v>-1500</v>
      </c>
      <c r="D59" s="15">
        <v>0</v>
      </c>
      <c r="E59" s="15" t="s">
        <v>2</v>
      </c>
      <c r="F59" s="15" t="s">
        <v>128</v>
      </c>
      <c r="G59" s="15">
        <v>-1500</v>
      </c>
      <c r="H59" s="16"/>
      <c r="I59" s="16" t="e">
        <v>#N/A</v>
      </c>
      <c r="J59" s="16">
        <v>0</v>
      </c>
      <c r="K59" s="16"/>
      <c r="L59" s="15">
        <f t="shared" si="0"/>
        <v>0</v>
      </c>
      <c r="M59" s="17"/>
      <c r="N59" s="17" t="s">
        <v>129</v>
      </c>
      <c r="O59" s="6" t="s">
        <v>1</v>
      </c>
      <c r="P59" s="18" t="str">
        <f>VLOOKUP(Q59,[1]Sector!C:D,2,FALSE)</f>
        <v>PUB</v>
      </c>
      <c r="Q59" s="18" t="s">
        <v>21</v>
      </c>
      <c r="R59" s="17"/>
      <c r="S59" s="17"/>
      <c r="T59" s="17"/>
      <c r="U59" s="15"/>
    </row>
    <row r="60" spans="1:21" s="18" customFormat="1" x14ac:dyDescent="0.2">
      <c r="A60" s="14" t="s">
        <v>130</v>
      </c>
      <c r="B60" s="15">
        <v>-150</v>
      </c>
      <c r="C60" s="15">
        <v>-150</v>
      </c>
      <c r="D60" s="15">
        <v>0</v>
      </c>
      <c r="E60" s="15" t="s">
        <v>2</v>
      </c>
      <c r="F60" s="15" t="s">
        <v>130</v>
      </c>
      <c r="G60" s="15">
        <v>-150</v>
      </c>
      <c r="H60" s="16"/>
      <c r="I60" s="16" t="e">
        <v>#N/A</v>
      </c>
      <c r="J60" s="16">
        <v>0</v>
      </c>
      <c r="K60" s="16"/>
      <c r="L60" s="15">
        <f t="shared" si="0"/>
        <v>0</v>
      </c>
      <c r="M60" s="17"/>
      <c r="N60" s="17" t="s">
        <v>131</v>
      </c>
      <c r="O60" s="6" t="s">
        <v>1</v>
      </c>
      <c r="P60" s="18" t="str">
        <f>VLOOKUP(Q60,[1]Sector!C:D,2,FALSE)</f>
        <v>PUB</v>
      </c>
      <c r="Q60" s="18" t="s">
        <v>30</v>
      </c>
      <c r="R60" s="17"/>
      <c r="S60" s="17"/>
      <c r="T60" s="17"/>
      <c r="U60" s="15"/>
    </row>
    <row r="61" spans="1:21" s="18" customFormat="1" x14ac:dyDescent="0.2">
      <c r="A61" s="14" t="s">
        <v>132</v>
      </c>
      <c r="B61" s="15">
        <v>-180</v>
      </c>
      <c r="C61" s="15">
        <v>-180</v>
      </c>
      <c r="D61" s="15">
        <v>0</v>
      </c>
      <c r="E61" s="15" t="s">
        <v>2</v>
      </c>
      <c r="F61" s="15" t="s">
        <v>132</v>
      </c>
      <c r="G61" s="15">
        <v>-180</v>
      </c>
      <c r="H61" s="16"/>
      <c r="I61" s="16" t="e">
        <v>#N/A</v>
      </c>
      <c r="J61" s="16">
        <v>0</v>
      </c>
      <c r="K61" s="16"/>
      <c r="L61" s="15">
        <f t="shared" si="0"/>
        <v>0</v>
      </c>
      <c r="M61" s="17"/>
      <c r="N61" s="17" t="s">
        <v>97</v>
      </c>
      <c r="O61" s="6" t="s">
        <v>1</v>
      </c>
      <c r="P61" s="18" t="str">
        <f>VLOOKUP(Q61,[1]Sector!C:D,2,FALSE)</f>
        <v>PUB</v>
      </c>
      <c r="Q61" s="18" t="s">
        <v>30</v>
      </c>
      <c r="R61" s="17"/>
      <c r="S61" s="17"/>
      <c r="T61" s="17"/>
      <c r="U61" s="15"/>
    </row>
    <row r="62" spans="1:21" s="18" customFormat="1" x14ac:dyDescent="0.2">
      <c r="A62" s="14" t="s">
        <v>133</v>
      </c>
      <c r="B62" s="15">
        <v>-50</v>
      </c>
      <c r="C62" s="15">
        <v>-50</v>
      </c>
      <c r="D62" s="15">
        <v>0</v>
      </c>
      <c r="E62" s="15" t="s">
        <v>2</v>
      </c>
      <c r="F62" s="15" t="s">
        <v>133</v>
      </c>
      <c r="G62" s="15">
        <v>-50</v>
      </c>
      <c r="H62" s="16"/>
      <c r="I62" s="16" t="e">
        <v>#N/A</v>
      </c>
      <c r="J62" s="16">
        <v>0</v>
      </c>
      <c r="K62" s="16"/>
      <c r="L62" s="15">
        <f t="shared" si="0"/>
        <v>0</v>
      </c>
      <c r="M62" s="17"/>
      <c r="N62" s="17" t="s">
        <v>134</v>
      </c>
      <c r="O62" s="6" t="s">
        <v>1</v>
      </c>
      <c r="P62" s="18" t="str">
        <f>VLOOKUP(Q62,[1]Sector!C:D,2,FALSE)</f>
        <v>COM</v>
      </c>
      <c r="Q62" s="18" t="s">
        <v>107</v>
      </c>
      <c r="R62" s="17"/>
      <c r="S62" s="17"/>
      <c r="T62" s="17"/>
      <c r="U62" s="15"/>
    </row>
    <row r="63" spans="1:21" s="18" customFormat="1" x14ac:dyDescent="0.2">
      <c r="A63" s="14" t="s">
        <v>135</v>
      </c>
      <c r="B63" s="15">
        <v>-3540</v>
      </c>
      <c r="C63" s="15">
        <v>-3540</v>
      </c>
      <c r="D63" s="15">
        <v>0</v>
      </c>
      <c r="E63" s="15" t="s">
        <v>2</v>
      </c>
      <c r="F63" s="15" t="s">
        <v>135</v>
      </c>
      <c r="G63" s="15">
        <v>-3540</v>
      </c>
      <c r="H63" s="16"/>
      <c r="I63" s="16" t="e">
        <v>#N/A</v>
      </c>
      <c r="J63" s="16">
        <v>0</v>
      </c>
      <c r="K63" s="16"/>
      <c r="L63" s="15">
        <f t="shared" si="0"/>
        <v>0</v>
      </c>
      <c r="M63" s="17"/>
      <c r="N63" s="17" t="s">
        <v>136</v>
      </c>
      <c r="O63" s="6" t="s">
        <v>1</v>
      </c>
      <c r="P63" s="18" t="str">
        <f>VLOOKUP(Q63,[1]Sector!C:D,2,FALSE)</f>
        <v>PUB</v>
      </c>
      <c r="Q63" s="18" t="s">
        <v>54</v>
      </c>
      <c r="R63" s="17"/>
      <c r="S63" s="17"/>
      <c r="T63" s="17"/>
      <c r="U63" s="15"/>
    </row>
    <row r="64" spans="1:21" s="18" customFormat="1" x14ac:dyDescent="0.2">
      <c r="A64" s="14" t="s">
        <v>137</v>
      </c>
      <c r="B64" s="15">
        <v>-120</v>
      </c>
      <c r="C64" s="15">
        <v>-120</v>
      </c>
      <c r="D64" s="15">
        <v>0</v>
      </c>
      <c r="E64" s="15" t="s">
        <v>2</v>
      </c>
      <c r="F64" s="15" t="s">
        <v>137</v>
      </c>
      <c r="G64" s="15">
        <v>-120</v>
      </c>
      <c r="H64" s="16"/>
      <c r="I64" s="16" t="e">
        <v>#N/A</v>
      </c>
      <c r="J64" s="16">
        <v>0</v>
      </c>
      <c r="K64" s="16"/>
      <c r="L64" s="15">
        <f t="shared" si="0"/>
        <v>0</v>
      </c>
      <c r="M64" s="17"/>
      <c r="N64" s="17" t="s">
        <v>138</v>
      </c>
      <c r="O64" s="6" t="s">
        <v>1</v>
      </c>
      <c r="P64" s="18" t="str">
        <f>VLOOKUP(Q64,[1]Sector!C:D,2,FALSE)</f>
        <v>PUB</v>
      </c>
      <c r="Q64" s="18" t="s">
        <v>24</v>
      </c>
      <c r="R64" s="17"/>
      <c r="S64" s="17"/>
      <c r="T64" s="17"/>
      <c r="U64" s="15"/>
    </row>
    <row r="65" spans="1:21" s="18" customFormat="1" x14ac:dyDescent="0.2">
      <c r="A65" s="14" t="s">
        <v>139</v>
      </c>
      <c r="B65" s="15">
        <v>-150</v>
      </c>
      <c r="C65" s="15">
        <v>-150</v>
      </c>
      <c r="D65" s="15">
        <v>0</v>
      </c>
      <c r="E65" s="15" t="s">
        <v>2</v>
      </c>
      <c r="F65" s="15" t="s">
        <v>139</v>
      </c>
      <c r="G65" s="15">
        <v>-150</v>
      </c>
      <c r="H65" s="16"/>
      <c r="I65" s="16" t="e">
        <v>#N/A</v>
      </c>
      <c r="J65" s="16">
        <v>0</v>
      </c>
      <c r="K65" s="16"/>
      <c r="L65" s="15">
        <f t="shared" si="0"/>
        <v>0</v>
      </c>
      <c r="M65" s="17"/>
      <c r="N65" s="17" t="s">
        <v>140</v>
      </c>
      <c r="O65" s="6" t="s">
        <v>1</v>
      </c>
      <c r="P65" s="18" t="str">
        <f>VLOOKUP(Q65,[1]Sector!C:D,2,FALSE)</f>
        <v>PUB</v>
      </c>
      <c r="Q65" s="18" t="s">
        <v>24</v>
      </c>
      <c r="R65" s="17"/>
      <c r="S65" s="17"/>
      <c r="T65" s="17"/>
      <c r="U65" s="15"/>
    </row>
    <row r="66" spans="1:21" s="18" customFormat="1" x14ac:dyDescent="0.2">
      <c r="A66" s="14" t="s">
        <v>141</v>
      </c>
      <c r="B66" s="15">
        <v>-960</v>
      </c>
      <c r="C66" s="15">
        <v>-960</v>
      </c>
      <c r="D66" s="15">
        <v>0</v>
      </c>
      <c r="E66" s="15" t="s">
        <v>2</v>
      </c>
      <c r="F66" s="15" t="s">
        <v>141</v>
      </c>
      <c r="G66" s="15">
        <v>-960</v>
      </c>
      <c r="H66" s="16"/>
      <c r="I66" s="16" t="e">
        <v>#N/A</v>
      </c>
      <c r="J66" s="16">
        <v>0</v>
      </c>
      <c r="K66" s="16"/>
      <c r="L66" s="15">
        <f t="shared" si="0"/>
        <v>0</v>
      </c>
      <c r="M66" s="17"/>
      <c r="N66" s="17" t="s">
        <v>142</v>
      </c>
      <c r="O66" s="6" t="s">
        <v>1</v>
      </c>
      <c r="P66" s="18" t="str">
        <f>VLOOKUP(Q66,[1]Sector!C:D,2,FALSE)</f>
        <v>PUB</v>
      </c>
      <c r="Q66" s="18" t="s">
        <v>54</v>
      </c>
      <c r="R66" s="17"/>
      <c r="S66" s="17"/>
      <c r="T66" s="17"/>
      <c r="U66" s="15"/>
    </row>
    <row r="67" spans="1:21" s="18" customFormat="1" x14ac:dyDescent="0.2">
      <c r="A67" s="14" t="s">
        <v>143</v>
      </c>
      <c r="B67" s="15">
        <v>-60</v>
      </c>
      <c r="C67" s="15">
        <v>-60</v>
      </c>
      <c r="D67" s="15">
        <v>0</v>
      </c>
      <c r="E67" s="15" t="s">
        <v>2</v>
      </c>
      <c r="F67" s="15" t="s">
        <v>143</v>
      </c>
      <c r="G67" s="15">
        <v>-60</v>
      </c>
      <c r="H67" s="16"/>
      <c r="I67" s="16" t="e">
        <v>#N/A</v>
      </c>
      <c r="J67" s="16">
        <v>0</v>
      </c>
      <c r="K67" s="16"/>
      <c r="L67" s="15">
        <f t="shared" si="0"/>
        <v>0</v>
      </c>
      <c r="M67" s="17"/>
      <c r="N67" s="17" t="s">
        <v>144</v>
      </c>
      <c r="O67" s="6" t="s">
        <v>1</v>
      </c>
      <c r="P67" s="18" t="str">
        <f>VLOOKUP(Q67,[1]Sector!C:D,2,FALSE)</f>
        <v>PUB</v>
      </c>
      <c r="Q67" s="18" t="s">
        <v>27</v>
      </c>
      <c r="R67" s="17"/>
      <c r="S67" s="17"/>
      <c r="T67" s="17"/>
      <c r="U67" s="15"/>
    </row>
    <row r="68" spans="1:21" s="18" customFormat="1" x14ac:dyDescent="0.2">
      <c r="A68" s="14" t="s">
        <v>145</v>
      </c>
      <c r="B68" s="15">
        <v>-3000</v>
      </c>
      <c r="C68" s="15">
        <v>-3000</v>
      </c>
      <c r="D68" s="15">
        <v>0</v>
      </c>
      <c r="E68" s="15" t="s">
        <v>2</v>
      </c>
      <c r="F68" s="15" t="s">
        <v>145</v>
      </c>
      <c r="G68" s="15">
        <v>-3000</v>
      </c>
      <c r="H68" s="16"/>
      <c r="I68" s="16" t="e">
        <v>#N/A</v>
      </c>
      <c r="J68" s="16">
        <v>0</v>
      </c>
      <c r="K68" s="16"/>
      <c r="L68" s="15">
        <f t="shared" ref="L68:L131" si="1">B68-G68-J68</f>
        <v>0</v>
      </c>
      <c r="M68" s="17"/>
      <c r="N68" s="17" t="s">
        <v>51</v>
      </c>
      <c r="O68" s="6" t="s">
        <v>1</v>
      </c>
      <c r="P68" s="18" t="str">
        <f>VLOOKUP(Q68,[1]Sector!C:D,2,FALSE)</f>
        <v>PUB</v>
      </c>
      <c r="Q68" s="18" t="s">
        <v>30</v>
      </c>
      <c r="R68" s="17"/>
      <c r="S68" s="17"/>
      <c r="T68" s="17"/>
      <c r="U68" s="15"/>
    </row>
    <row r="69" spans="1:21" s="18" customFormat="1" x14ac:dyDescent="0.2">
      <c r="A69" s="14" t="s">
        <v>146</v>
      </c>
      <c r="B69" s="15">
        <v>-1450</v>
      </c>
      <c r="C69" s="15">
        <v>-1450</v>
      </c>
      <c r="D69" s="15">
        <v>0</v>
      </c>
      <c r="E69" s="15" t="s">
        <v>2</v>
      </c>
      <c r="F69" s="15" t="s">
        <v>146</v>
      </c>
      <c r="G69" s="15">
        <v>-1450</v>
      </c>
      <c r="H69" s="16"/>
      <c r="I69" s="16" t="e">
        <v>#N/A</v>
      </c>
      <c r="J69" s="16">
        <v>0</v>
      </c>
      <c r="K69" s="16"/>
      <c r="L69" s="15">
        <f t="shared" si="1"/>
        <v>0</v>
      </c>
      <c r="M69" s="17"/>
      <c r="N69" s="17" t="s">
        <v>147</v>
      </c>
      <c r="O69" s="6" t="s">
        <v>1</v>
      </c>
      <c r="P69" s="18" t="str">
        <f>VLOOKUP(Q69,[1]Sector!C:D,2,FALSE)</f>
        <v>STC</v>
      </c>
      <c r="Q69" s="18" t="s">
        <v>33</v>
      </c>
      <c r="R69" s="17"/>
      <c r="S69" s="17"/>
      <c r="T69" s="17"/>
      <c r="U69" s="15"/>
    </row>
    <row r="70" spans="1:21" s="18" customFormat="1" x14ac:dyDescent="0.2">
      <c r="A70" s="14" t="s">
        <v>148</v>
      </c>
      <c r="B70" s="15">
        <v>-1200</v>
      </c>
      <c r="C70" s="15">
        <v>-1200</v>
      </c>
      <c r="D70" s="15">
        <v>0</v>
      </c>
      <c r="E70" s="15" t="s">
        <v>2</v>
      </c>
      <c r="F70" s="15" t="s">
        <v>148</v>
      </c>
      <c r="G70" s="15">
        <v>-1200</v>
      </c>
      <c r="H70" s="16"/>
      <c r="I70" s="16" t="e">
        <v>#N/A</v>
      </c>
      <c r="J70" s="16">
        <v>0</v>
      </c>
      <c r="K70" s="16"/>
      <c r="L70" s="15">
        <f t="shared" si="1"/>
        <v>0</v>
      </c>
      <c r="M70" s="17"/>
      <c r="N70" s="17" t="s">
        <v>149</v>
      </c>
      <c r="O70" s="6" t="s">
        <v>1</v>
      </c>
      <c r="P70" s="18" t="str">
        <f>VLOOKUP(Q70,[1]Sector!C:D,2,FALSE)</f>
        <v>COM</v>
      </c>
      <c r="Q70" s="18" t="s">
        <v>41</v>
      </c>
      <c r="R70" s="17"/>
      <c r="S70" s="17"/>
      <c r="T70" s="17"/>
      <c r="U70" s="15"/>
    </row>
    <row r="71" spans="1:21" s="18" customFormat="1" x14ac:dyDescent="0.2">
      <c r="A71" s="14" t="s">
        <v>150</v>
      </c>
      <c r="B71" s="15">
        <v>-1800</v>
      </c>
      <c r="C71" s="15">
        <v>0</v>
      </c>
      <c r="D71" s="15">
        <v>-1800</v>
      </c>
      <c r="E71" s="15" t="s">
        <v>3</v>
      </c>
      <c r="F71" s="15" t="s">
        <v>150</v>
      </c>
      <c r="G71" s="15">
        <v>-1800</v>
      </c>
      <c r="H71" s="16"/>
      <c r="I71" s="16" t="e">
        <v>#N/A</v>
      </c>
      <c r="J71" s="16">
        <v>0</v>
      </c>
      <c r="K71" s="16"/>
      <c r="L71" s="15">
        <f t="shared" si="1"/>
        <v>0</v>
      </c>
      <c r="M71" s="17"/>
      <c r="N71" s="17" t="s">
        <v>151</v>
      </c>
      <c r="O71" s="17"/>
      <c r="P71" s="18" t="str">
        <f>VLOOKUP(Q71,[1]Sector!C:D,2,FALSE)</f>
        <v>COM</v>
      </c>
      <c r="Q71" s="18" t="s">
        <v>152</v>
      </c>
      <c r="R71" s="17"/>
      <c r="S71" s="17"/>
      <c r="T71" s="17"/>
      <c r="U71" s="15"/>
    </row>
    <row r="72" spans="1:21" s="18" customFormat="1" x14ac:dyDescent="0.2">
      <c r="A72" s="14" t="s">
        <v>153</v>
      </c>
      <c r="B72" s="15">
        <v>-480</v>
      </c>
      <c r="C72" s="15">
        <v>-480</v>
      </c>
      <c r="D72" s="15">
        <v>0</v>
      </c>
      <c r="E72" s="15" t="s">
        <v>2</v>
      </c>
      <c r="F72" s="15" t="s">
        <v>153</v>
      </c>
      <c r="G72" s="15">
        <v>-480</v>
      </c>
      <c r="H72" s="16"/>
      <c r="I72" s="16" t="e">
        <v>#N/A</v>
      </c>
      <c r="J72" s="16">
        <v>0</v>
      </c>
      <c r="K72" s="16"/>
      <c r="L72" s="15">
        <f t="shared" si="1"/>
        <v>0</v>
      </c>
      <c r="M72" s="17"/>
      <c r="N72" s="17" t="s">
        <v>35</v>
      </c>
      <c r="O72" s="6" t="s">
        <v>1</v>
      </c>
      <c r="P72" s="18" t="str">
        <f>VLOOKUP(Q72,[1]Sector!C:D,2,FALSE)</f>
        <v>PUB</v>
      </c>
      <c r="Q72" s="18" t="s">
        <v>21</v>
      </c>
      <c r="R72" s="17"/>
      <c r="S72" s="17"/>
      <c r="T72" s="17"/>
      <c r="U72" s="15"/>
    </row>
    <row r="73" spans="1:21" s="18" customFormat="1" x14ac:dyDescent="0.2">
      <c r="A73" s="14" t="s">
        <v>154</v>
      </c>
      <c r="B73" s="15">
        <v>-30</v>
      </c>
      <c r="C73" s="15">
        <v>-30</v>
      </c>
      <c r="D73" s="15">
        <v>0</v>
      </c>
      <c r="E73" s="15" t="s">
        <v>2</v>
      </c>
      <c r="F73" s="15" t="s">
        <v>154</v>
      </c>
      <c r="G73" s="15">
        <v>-30</v>
      </c>
      <c r="H73" s="16"/>
      <c r="I73" s="16" t="e">
        <v>#N/A</v>
      </c>
      <c r="J73" s="16">
        <v>0</v>
      </c>
      <c r="K73" s="16"/>
      <c r="L73" s="15">
        <f t="shared" si="1"/>
        <v>0</v>
      </c>
      <c r="M73" s="17"/>
      <c r="N73" s="17" t="s">
        <v>155</v>
      </c>
      <c r="O73" s="6" t="s">
        <v>1</v>
      </c>
      <c r="P73" s="18" t="str">
        <f>VLOOKUP(Q73,[1]Sector!C:D,2,FALSE)</f>
        <v>PUB</v>
      </c>
      <c r="Q73" s="18" t="s">
        <v>30</v>
      </c>
      <c r="R73" s="17"/>
      <c r="S73" s="17"/>
      <c r="T73" s="17"/>
      <c r="U73" s="15"/>
    </row>
    <row r="74" spans="1:21" s="18" customFormat="1" x14ac:dyDescent="0.2">
      <c r="A74" s="14" t="s">
        <v>156</v>
      </c>
      <c r="B74" s="15">
        <v>-300</v>
      </c>
      <c r="C74" s="15">
        <v>-300</v>
      </c>
      <c r="D74" s="15">
        <v>0</v>
      </c>
      <c r="E74" s="15" t="s">
        <v>2</v>
      </c>
      <c r="F74" s="15" t="s">
        <v>156</v>
      </c>
      <c r="G74" s="15">
        <v>-300</v>
      </c>
      <c r="H74" s="16"/>
      <c r="I74" s="16" t="e">
        <v>#N/A</v>
      </c>
      <c r="J74" s="16">
        <v>0</v>
      </c>
      <c r="K74" s="16"/>
      <c r="L74" s="15">
        <f t="shared" si="1"/>
        <v>0</v>
      </c>
      <c r="M74" s="17"/>
      <c r="N74" s="17" t="s">
        <v>97</v>
      </c>
      <c r="O74" s="6" t="s">
        <v>1</v>
      </c>
      <c r="P74" s="18" t="str">
        <f>VLOOKUP(Q74,[1]Sector!C:D,2,FALSE)</f>
        <v>PUB</v>
      </c>
      <c r="Q74" s="18" t="s">
        <v>30</v>
      </c>
      <c r="R74" s="17"/>
      <c r="S74" s="17"/>
      <c r="T74" s="17"/>
      <c r="U74" s="15"/>
    </row>
    <row r="75" spans="1:21" s="18" customFormat="1" x14ac:dyDescent="0.2">
      <c r="A75" s="14" t="s">
        <v>157</v>
      </c>
      <c r="B75" s="15">
        <v>-1800</v>
      </c>
      <c r="C75" s="15">
        <v>-1800</v>
      </c>
      <c r="D75" s="15">
        <v>0</v>
      </c>
      <c r="E75" s="15" t="s">
        <v>2</v>
      </c>
      <c r="F75" s="15" t="s">
        <v>157</v>
      </c>
      <c r="G75" s="15">
        <v>-1800</v>
      </c>
      <c r="H75" s="16"/>
      <c r="I75" s="16" t="e">
        <v>#N/A</v>
      </c>
      <c r="J75" s="16">
        <v>0</v>
      </c>
      <c r="K75" s="16"/>
      <c r="L75" s="15">
        <f t="shared" si="1"/>
        <v>0</v>
      </c>
      <c r="M75" s="17"/>
      <c r="N75" s="17" t="s">
        <v>158</v>
      </c>
      <c r="O75" s="6" t="s">
        <v>1</v>
      </c>
      <c r="P75" s="18" t="str">
        <f>VLOOKUP(Q75,[1]Sector!C:D,2,FALSE)</f>
        <v>PUB</v>
      </c>
      <c r="Q75" s="18" t="s">
        <v>24</v>
      </c>
      <c r="R75" s="17"/>
      <c r="S75" s="17"/>
      <c r="T75" s="17"/>
      <c r="U75" s="15"/>
    </row>
    <row r="76" spans="1:21" s="18" customFormat="1" x14ac:dyDescent="0.2">
      <c r="A76" s="14" t="s">
        <v>159</v>
      </c>
      <c r="B76" s="15">
        <v>90</v>
      </c>
      <c r="C76" s="15">
        <v>90</v>
      </c>
      <c r="D76" s="15">
        <v>0</v>
      </c>
      <c r="E76" s="15" t="s">
        <v>2</v>
      </c>
      <c r="F76" s="15" t="e">
        <v>#N/A</v>
      </c>
      <c r="G76" s="15">
        <v>0</v>
      </c>
      <c r="H76" s="16"/>
      <c r="I76" s="16" t="s">
        <v>159</v>
      </c>
      <c r="J76" s="16">
        <v>90</v>
      </c>
      <c r="K76" s="16"/>
      <c r="L76" s="15">
        <f t="shared" si="1"/>
        <v>0</v>
      </c>
      <c r="M76" s="17"/>
      <c r="N76" s="17" t="e">
        <v>#N/A</v>
      </c>
      <c r="O76" s="6" t="s">
        <v>1</v>
      </c>
      <c r="P76" s="18" t="str">
        <f>VLOOKUP(A76,[1]Sheet1!F:AA,22,FALSE)</f>
        <v>PUB</v>
      </c>
      <c r="Q76" s="18" t="e">
        <v>#N/A</v>
      </c>
      <c r="R76" s="17"/>
      <c r="S76" s="17"/>
      <c r="T76" s="17"/>
      <c r="U76" s="15"/>
    </row>
    <row r="77" spans="1:21" s="18" customFormat="1" x14ac:dyDescent="0.2">
      <c r="A77" s="14" t="s">
        <v>160</v>
      </c>
      <c r="B77" s="15">
        <v>3600</v>
      </c>
      <c r="C77" s="15">
        <v>3600</v>
      </c>
      <c r="D77" s="15">
        <v>0</v>
      </c>
      <c r="E77" s="15" t="s">
        <v>2</v>
      </c>
      <c r="F77" s="15" t="e">
        <v>#N/A</v>
      </c>
      <c r="G77" s="15">
        <v>0</v>
      </c>
      <c r="H77" s="16"/>
      <c r="I77" s="16" t="s">
        <v>160</v>
      </c>
      <c r="J77" s="16">
        <v>3600</v>
      </c>
      <c r="K77" s="16"/>
      <c r="L77" s="15">
        <f t="shared" si="1"/>
        <v>0</v>
      </c>
      <c r="M77" s="17"/>
      <c r="N77" s="17" t="e">
        <v>#N/A</v>
      </c>
      <c r="O77" s="6" t="s">
        <v>1</v>
      </c>
      <c r="P77" s="18" t="str">
        <f>VLOOKUP(A77,[1]Sheet1!F:AA,22,FALSE)</f>
        <v>PUB</v>
      </c>
      <c r="Q77" s="18" t="e">
        <v>#N/A</v>
      </c>
      <c r="R77" s="17"/>
      <c r="S77" s="17"/>
      <c r="T77" s="17"/>
      <c r="U77" s="15"/>
    </row>
    <row r="78" spans="1:21" s="18" customFormat="1" x14ac:dyDescent="0.2">
      <c r="A78" s="14" t="s">
        <v>161</v>
      </c>
      <c r="B78" s="15">
        <v>120</v>
      </c>
      <c r="C78" s="15">
        <v>120</v>
      </c>
      <c r="D78" s="15">
        <v>0</v>
      </c>
      <c r="E78" s="15" t="s">
        <v>2</v>
      </c>
      <c r="F78" s="15" t="e">
        <v>#N/A</v>
      </c>
      <c r="G78" s="15">
        <v>0</v>
      </c>
      <c r="H78" s="16"/>
      <c r="I78" s="16" t="s">
        <v>161</v>
      </c>
      <c r="J78" s="16">
        <v>120</v>
      </c>
      <c r="K78" s="16"/>
      <c r="L78" s="15">
        <f t="shared" si="1"/>
        <v>0</v>
      </c>
      <c r="M78" s="17"/>
      <c r="N78" s="17" t="e">
        <v>#N/A</v>
      </c>
      <c r="O78" s="6" t="s">
        <v>1</v>
      </c>
      <c r="P78" s="18" t="str">
        <f>VLOOKUP(A78,[1]Sheet1!F:AA,22,FALSE)</f>
        <v>PUB</v>
      </c>
      <c r="Q78" s="18" t="e">
        <v>#N/A</v>
      </c>
      <c r="R78" s="17"/>
      <c r="S78" s="17"/>
      <c r="T78" s="17"/>
      <c r="U78" s="15"/>
    </row>
    <row r="79" spans="1:21" s="18" customFormat="1" x14ac:dyDescent="0.2">
      <c r="A79" s="14" t="s">
        <v>162</v>
      </c>
      <c r="B79" s="15">
        <v>450</v>
      </c>
      <c r="C79" s="15">
        <v>450</v>
      </c>
      <c r="D79" s="15">
        <v>0</v>
      </c>
      <c r="E79" s="15" t="s">
        <v>2</v>
      </c>
      <c r="F79" s="15" t="e">
        <v>#N/A</v>
      </c>
      <c r="G79" s="15">
        <v>0</v>
      </c>
      <c r="H79" s="16"/>
      <c r="I79" s="16" t="s">
        <v>162</v>
      </c>
      <c r="J79" s="16">
        <v>450</v>
      </c>
      <c r="K79" s="16"/>
      <c r="L79" s="15">
        <f t="shared" si="1"/>
        <v>0</v>
      </c>
      <c r="M79" s="17"/>
      <c r="N79" s="17" t="e">
        <v>#N/A</v>
      </c>
      <c r="O79" s="6" t="s">
        <v>1</v>
      </c>
      <c r="P79" s="18" t="str">
        <f>VLOOKUP(A79,[1]Sheet1!F:AA,22,FALSE)</f>
        <v>PUB</v>
      </c>
      <c r="Q79" s="18" t="e">
        <v>#N/A</v>
      </c>
      <c r="R79" s="17"/>
      <c r="S79" s="17"/>
      <c r="T79" s="17"/>
      <c r="U79" s="15"/>
    </row>
    <row r="80" spans="1:21" s="18" customFormat="1" x14ac:dyDescent="0.2">
      <c r="A80" s="14" t="s">
        <v>163</v>
      </c>
      <c r="B80" s="15">
        <v>210</v>
      </c>
      <c r="C80" s="15">
        <v>210</v>
      </c>
      <c r="D80" s="15">
        <v>0</v>
      </c>
      <c r="E80" s="15" t="s">
        <v>2</v>
      </c>
      <c r="F80" s="15" t="e">
        <v>#N/A</v>
      </c>
      <c r="G80" s="15">
        <v>0</v>
      </c>
      <c r="H80" s="16"/>
      <c r="I80" s="16" t="s">
        <v>163</v>
      </c>
      <c r="J80" s="16">
        <v>210</v>
      </c>
      <c r="K80" s="16"/>
      <c r="L80" s="15">
        <f t="shared" si="1"/>
        <v>0</v>
      </c>
      <c r="M80" s="17"/>
      <c r="N80" s="17" t="e">
        <v>#N/A</v>
      </c>
      <c r="O80" s="6" t="s">
        <v>1</v>
      </c>
      <c r="P80" s="18" t="str">
        <f>VLOOKUP(A80,[1]Sheet1!F:AA,22,FALSE)</f>
        <v>PUB</v>
      </c>
      <c r="Q80" s="18" t="e">
        <v>#N/A</v>
      </c>
      <c r="R80" s="17"/>
      <c r="S80" s="17"/>
      <c r="T80" s="17"/>
      <c r="U80" s="15"/>
    </row>
    <row r="81" spans="1:21" s="18" customFormat="1" x14ac:dyDescent="0.2">
      <c r="A81" s="14" t="s">
        <v>164</v>
      </c>
      <c r="B81" s="15">
        <v>-300</v>
      </c>
      <c r="C81" s="15">
        <v>-300</v>
      </c>
      <c r="D81" s="15">
        <v>0</v>
      </c>
      <c r="E81" s="15" t="s">
        <v>2</v>
      </c>
      <c r="F81" s="15" t="s">
        <v>164</v>
      </c>
      <c r="G81" s="15">
        <v>-300</v>
      </c>
      <c r="H81" s="16"/>
      <c r="I81" s="16" t="e">
        <v>#N/A</v>
      </c>
      <c r="J81" s="16">
        <v>0</v>
      </c>
      <c r="K81" s="16"/>
      <c r="L81" s="15">
        <f t="shared" si="1"/>
        <v>0</v>
      </c>
      <c r="M81" s="17"/>
      <c r="N81" s="17" t="s">
        <v>165</v>
      </c>
      <c r="O81" s="6" t="s">
        <v>1</v>
      </c>
      <c r="P81" s="18" t="str">
        <f>VLOOKUP(Q81,[1]Sector!C:D,2,FALSE)</f>
        <v>COM</v>
      </c>
      <c r="Q81" s="18" t="s">
        <v>41</v>
      </c>
      <c r="R81" s="17"/>
      <c r="S81" s="17"/>
      <c r="T81" s="17"/>
      <c r="U81" s="15"/>
    </row>
    <row r="82" spans="1:21" s="18" customFormat="1" x14ac:dyDescent="0.2">
      <c r="A82" s="14" t="s">
        <v>166</v>
      </c>
      <c r="B82" s="15">
        <v>-10720</v>
      </c>
      <c r="C82" s="15">
        <v>0</v>
      </c>
      <c r="D82" s="15">
        <v>-10720</v>
      </c>
      <c r="E82" s="15" t="s">
        <v>3</v>
      </c>
      <c r="F82" s="15" t="s">
        <v>166</v>
      </c>
      <c r="G82" s="15">
        <v>-10720</v>
      </c>
      <c r="H82" s="16"/>
      <c r="I82" s="16" t="e">
        <v>#N/A</v>
      </c>
      <c r="J82" s="16">
        <v>0</v>
      </c>
      <c r="K82" s="16"/>
      <c r="L82" s="15">
        <f t="shared" si="1"/>
        <v>0</v>
      </c>
      <c r="M82" s="17"/>
      <c r="N82" s="17" t="s">
        <v>167</v>
      </c>
      <c r="O82" s="6" t="s">
        <v>1</v>
      </c>
      <c r="P82" s="18" t="str">
        <f>VLOOKUP(Q82,[1]Sector!C:D,2,FALSE)</f>
        <v>COM</v>
      </c>
      <c r="Q82" s="18" t="s">
        <v>107</v>
      </c>
      <c r="R82" s="17"/>
      <c r="S82" s="17"/>
      <c r="T82" s="17"/>
      <c r="U82" s="15"/>
    </row>
    <row r="83" spans="1:21" s="18" customFormat="1" x14ac:dyDescent="0.2">
      <c r="A83" s="14" t="s">
        <v>168</v>
      </c>
      <c r="B83" s="15">
        <v>-1200</v>
      </c>
      <c r="C83" s="15">
        <v>-1200</v>
      </c>
      <c r="D83" s="15">
        <v>0</v>
      </c>
      <c r="E83" s="15" t="s">
        <v>2</v>
      </c>
      <c r="F83" s="15" t="s">
        <v>168</v>
      </c>
      <c r="G83" s="15">
        <v>-1200</v>
      </c>
      <c r="H83" s="16"/>
      <c r="I83" s="16" t="e">
        <v>#N/A</v>
      </c>
      <c r="J83" s="16">
        <v>0</v>
      </c>
      <c r="K83" s="16"/>
      <c r="L83" s="15">
        <f t="shared" si="1"/>
        <v>0</v>
      </c>
      <c r="M83" s="17"/>
      <c r="N83" s="17" t="s">
        <v>169</v>
      </c>
      <c r="O83" s="6" t="s">
        <v>1</v>
      </c>
      <c r="P83" s="18" t="str">
        <f>VLOOKUP(Q83,[1]Sector!C:D,2,FALSE)</f>
        <v>PUB</v>
      </c>
      <c r="Q83" s="18" t="s">
        <v>30</v>
      </c>
      <c r="R83" s="17"/>
      <c r="S83" s="17"/>
      <c r="T83" s="17"/>
      <c r="U83" s="15"/>
    </row>
    <row r="84" spans="1:21" s="18" customFormat="1" x14ac:dyDescent="0.2">
      <c r="A84" s="14" t="s">
        <v>170</v>
      </c>
      <c r="B84" s="15">
        <v>-30</v>
      </c>
      <c r="C84" s="15">
        <v>-30</v>
      </c>
      <c r="D84" s="15">
        <v>0</v>
      </c>
      <c r="E84" s="15" t="s">
        <v>2</v>
      </c>
      <c r="F84" s="15" t="s">
        <v>170</v>
      </c>
      <c r="G84" s="15">
        <v>-30</v>
      </c>
      <c r="H84" s="16"/>
      <c r="I84" s="16" t="e">
        <v>#N/A</v>
      </c>
      <c r="J84" s="16">
        <v>0</v>
      </c>
      <c r="K84" s="16"/>
      <c r="L84" s="15">
        <f t="shared" si="1"/>
        <v>0</v>
      </c>
      <c r="M84" s="17"/>
      <c r="N84" s="17" t="s">
        <v>171</v>
      </c>
      <c r="O84" s="6" t="s">
        <v>1</v>
      </c>
      <c r="P84" s="18" t="str">
        <f>VLOOKUP(Q84,[1]Sector!C:D,2,FALSE)</f>
        <v>PUB</v>
      </c>
      <c r="Q84" s="18" t="s">
        <v>30</v>
      </c>
      <c r="R84" s="17"/>
      <c r="S84" s="17"/>
      <c r="T84" s="17"/>
      <c r="U84" s="15"/>
    </row>
    <row r="85" spans="1:21" s="18" customFormat="1" x14ac:dyDescent="0.2">
      <c r="A85" s="14" t="s">
        <v>172</v>
      </c>
      <c r="B85" s="15">
        <v>-180</v>
      </c>
      <c r="C85" s="15">
        <v>-180</v>
      </c>
      <c r="D85" s="15">
        <v>0</v>
      </c>
      <c r="E85" s="15" t="s">
        <v>2</v>
      </c>
      <c r="F85" s="15" t="s">
        <v>172</v>
      </c>
      <c r="G85" s="15">
        <v>-180</v>
      </c>
      <c r="H85" s="16"/>
      <c r="I85" s="16" t="e">
        <v>#N/A</v>
      </c>
      <c r="J85" s="16">
        <v>0</v>
      </c>
      <c r="K85" s="16"/>
      <c r="L85" s="15">
        <f t="shared" si="1"/>
        <v>0</v>
      </c>
      <c r="M85" s="17"/>
      <c r="N85" s="17" t="s">
        <v>173</v>
      </c>
      <c r="O85" s="6" t="s">
        <v>1</v>
      </c>
      <c r="P85" s="18" t="str">
        <f>VLOOKUP(Q85,[1]Sector!C:D,2,FALSE)</f>
        <v>PUB</v>
      </c>
      <c r="Q85" s="18" t="s">
        <v>24</v>
      </c>
      <c r="R85" s="17"/>
      <c r="S85" s="17"/>
      <c r="T85" s="17"/>
      <c r="U85" s="15"/>
    </row>
    <row r="86" spans="1:21" s="18" customFormat="1" x14ac:dyDescent="0.2">
      <c r="A86" s="14" t="s">
        <v>174</v>
      </c>
      <c r="B86" s="15">
        <v>960</v>
      </c>
      <c r="C86" s="15">
        <v>960</v>
      </c>
      <c r="D86" s="15">
        <v>0</v>
      </c>
      <c r="E86" s="15" t="s">
        <v>2</v>
      </c>
      <c r="F86" s="15" t="e">
        <v>#N/A</v>
      </c>
      <c r="G86" s="15">
        <v>0</v>
      </c>
      <c r="H86" s="16"/>
      <c r="I86" s="16" t="s">
        <v>174</v>
      </c>
      <c r="J86" s="16">
        <v>960</v>
      </c>
      <c r="K86" s="16"/>
      <c r="L86" s="15">
        <f t="shared" si="1"/>
        <v>0</v>
      </c>
      <c r="M86" s="17"/>
      <c r="N86" s="17" t="e">
        <v>#N/A</v>
      </c>
      <c r="O86" s="6" t="s">
        <v>1</v>
      </c>
      <c r="P86" s="18" t="str">
        <f>VLOOKUP(A86,[1]Sheet1!F:AA,22,FALSE)</f>
        <v>PUB</v>
      </c>
      <c r="Q86" s="18" t="e">
        <v>#N/A</v>
      </c>
      <c r="R86" s="17"/>
      <c r="S86" s="17"/>
      <c r="T86" s="17"/>
      <c r="U86" s="15"/>
    </row>
    <row r="87" spans="1:21" s="18" customFormat="1" x14ac:dyDescent="0.2">
      <c r="A87" s="14" t="s">
        <v>175</v>
      </c>
      <c r="B87" s="15">
        <v>150</v>
      </c>
      <c r="C87" s="15">
        <v>150</v>
      </c>
      <c r="D87" s="15">
        <v>0</v>
      </c>
      <c r="E87" s="15" t="s">
        <v>2</v>
      </c>
      <c r="F87" s="15" t="e">
        <v>#N/A</v>
      </c>
      <c r="G87" s="15">
        <v>0</v>
      </c>
      <c r="H87" s="16"/>
      <c r="I87" s="16" t="s">
        <v>175</v>
      </c>
      <c r="J87" s="16">
        <v>150</v>
      </c>
      <c r="K87" s="16"/>
      <c r="L87" s="15">
        <f t="shared" si="1"/>
        <v>0</v>
      </c>
      <c r="M87" s="17"/>
      <c r="N87" s="17" t="e">
        <v>#N/A</v>
      </c>
      <c r="O87" s="6" t="s">
        <v>1</v>
      </c>
      <c r="P87" s="18" t="str">
        <f>VLOOKUP(A87,[1]Sheet1!F:AA,22,FALSE)</f>
        <v>PUB</v>
      </c>
      <c r="Q87" s="18" t="e">
        <v>#N/A</v>
      </c>
      <c r="R87" s="17"/>
      <c r="S87" s="17"/>
      <c r="T87" s="17"/>
      <c r="U87" s="15"/>
    </row>
    <row r="88" spans="1:21" s="18" customFormat="1" x14ac:dyDescent="0.2">
      <c r="A88" s="14" t="s">
        <v>176</v>
      </c>
      <c r="B88" s="15">
        <v>60</v>
      </c>
      <c r="C88" s="15">
        <v>60</v>
      </c>
      <c r="D88" s="15">
        <v>0</v>
      </c>
      <c r="E88" s="15" t="s">
        <v>2</v>
      </c>
      <c r="F88" s="15" t="e">
        <v>#N/A</v>
      </c>
      <c r="G88" s="15">
        <v>0</v>
      </c>
      <c r="H88" s="16"/>
      <c r="I88" s="16" t="s">
        <v>176</v>
      </c>
      <c r="J88" s="16">
        <v>60</v>
      </c>
      <c r="K88" s="16"/>
      <c r="L88" s="15">
        <f t="shared" si="1"/>
        <v>0</v>
      </c>
      <c r="M88" s="17"/>
      <c r="N88" s="17" t="e">
        <v>#N/A</v>
      </c>
      <c r="O88" s="6" t="s">
        <v>1</v>
      </c>
      <c r="P88" s="18" t="str">
        <f>VLOOKUP(A88,[1]Sheet1!F:AA,22,FALSE)</f>
        <v>PUB</v>
      </c>
      <c r="Q88" s="18" t="e">
        <v>#N/A</v>
      </c>
      <c r="R88" s="17"/>
      <c r="S88" s="17"/>
      <c r="T88" s="17"/>
      <c r="U88" s="15"/>
    </row>
    <row r="89" spans="1:21" s="18" customFormat="1" x14ac:dyDescent="0.2">
      <c r="A89" s="14" t="s">
        <v>177</v>
      </c>
      <c r="B89" s="15">
        <v>50</v>
      </c>
      <c r="C89" s="15">
        <v>50</v>
      </c>
      <c r="D89" s="15">
        <v>0</v>
      </c>
      <c r="E89" s="15" t="s">
        <v>2</v>
      </c>
      <c r="F89" s="15" t="e">
        <v>#N/A</v>
      </c>
      <c r="G89" s="15">
        <v>0</v>
      </c>
      <c r="H89" s="16"/>
      <c r="I89" s="16" t="s">
        <v>177</v>
      </c>
      <c r="J89" s="16">
        <v>50</v>
      </c>
      <c r="K89" s="16"/>
      <c r="L89" s="15">
        <f t="shared" si="1"/>
        <v>0</v>
      </c>
      <c r="M89" s="17"/>
      <c r="N89" s="17" t="e">
        <v>#N/A</v>
      </c>
      <c r="O89" s="6" t="s">
        <v>1</v>
      </c>
      <c r="P89" s="18" t="str">
        <f>VLOOKUP(A89,[1]Sheet1!F:AA,22,FALSE)</f>
        <v>COM</v>
      </c>
      <c r="Q89" s="18" t="e">
        <v>#N/A</v>
      </c>
      <c r="R89" s="17"/>
      <c r="S89" s="17"/>
      <c r="T89" s="17"/>
      <c r="U89" s="15"/>
    </row>
    <row r="90" spans="1:21" s="18" customFormat="1" x14ac:dyDescent="0.2">
      <c r="A90" s="14" t="s">
        <v>178</v>
      </c>
      <c r="B90" s="15">
        <v>-1500</v>
      </c>
      <c r="C90" s="15">
        <v>-1500</v>
      </c>
      <c r="D90" s="15">
        <v>0</v>
      </c>
      <c r="E90" s="15" t="s">
        <v>2</v>
      </c>
      <c r="F90" s="15" t="s">
        <v>178</v>
      </c>
      <c r="G90" s="15">
        <v>-1500</v>
      </c>
      <c r="H90" s="16"/>
      <c r="I90" s="16" t="e">
        <v>#N/A</v>
      </c>
      <c r="J90" s="16">
        <v>0</v>
      </c>
      <c r="K90" s="16"/>
      <c r="L90" s="15">
        <f t="shared" si="1"/>
        <v>0</v>
      </c>
      <c r="M90" s="17"/>
      <c r="N90" s="17" t="s">
        <v>179</v>
      </c>
      <c r="O90" s="6" t="s">
        <v>1</v>
      </c>
      <c r="P90" s="18" t="str">
        <f>VLOOKUP(Q90,[1]Sector!C:D,2,FALSE)</f>
        <v>PUB</v>
      </c>
      <c r="Q90" s="18" t="s">
        <v>21</v>
      </c>
      <c r="R90" s="17"/>
      <c r="S90" s="17"/>
      <c r="T90" s="17"/>
      <c r="U90" s="15"/>
    </row>
    <row r="91" spans="1:21" s="18" customFormat="1" x14ac:dyDescent="0.2">
      <c r="A91" s="14" t="s">
        <v>180</v>
      </c>
      <c r="B91" s="15">
        <v>-30</v>
      </c>
      <c r="C91" s="15">
        <v>-30</v>
      </c>
      <c r="D91" s="15">
        <v>0</v>
      </c>
      <c r="E91" s="15" t="s">
        <v>2</v>
      </c>
      <c r="F91" s="15" t="s">
        <v>180</v>
      </c>
      <c r="G91" s="15">
        <v>-30</v>
      </c>
      <c r="H91" s="16"/>
      <c r="I91" s="16" t="e">
        <v>#N/A</v>
      </c>
      <c r="J91" s="16">
        <v>0</v>
      </c>
      <c r="K91" s="16"/>
      <c r="L91" s="15">
        <f t="shared" si="1"/>
        <v>0</v>
      </c>
      <c r="M91" s="17"/>
      <c r="N91" s="17" t="s">
        <v>181</v>
      </c>
      <c r="O91" s="6" t="s">
        <v>1</v>
      </c>
      <c r="P91" s="18" t="str">
        <f>VLOOKUP(Q91,[1]Sector!C:D,2,FALSE)</f>
        <v>PUB</v>
      </c>
      <c r="Q91" s="18" t="s">
        <v>30</v>
      </c>
      <c r="R91" s="17"/>
      <c r="S91" s="17"/>
      <c r="T91" s="17"/>
      <c r="U91" s="15"/>
    </row>
    <row r="92" spans="1:21" s="18" customFormat="1" x14ac:dyDescent="0.2">
      <c r="A92" s="14" t="s">
        <v>182</v>
      </c>
      <c r="B92" s="15">
        <v>30</v>
      </c>
      <c r="C92" s="15">
        <v>30</v>
      </c>
      <c r="D92" s="15">
        <v>0</v>
      </c>
      <c r="E92" s="15" t="s">
        <v>2</v>
      </c>
      <c r="F92" s="15" t="e">
        <v>#N/A</v>
      </c>
      <c r="G92" s="15">
        <v>0</v>
      </c>
      <c r="H92" s="16"/>
      <c r="I92" s="16" t="s">
        <v>182</v>
      </c>
      <c r="J92" s="16">
        <v>30</v>
      </c>
      <c r="K92" s="16"/>
      <c r="L92" s="15">
        <f t="shared" si="1"/>
        <v>0</v>
      </c>
      <c r="M92" s="17"/>
      <c r="N92" s="17" t="e">
        <v>#N/A</v>
      </c>
      <c r="O92" s="6" t="s">
        <v>1</v>
      </c>
      <c r="P92" s="18" t="str">
        <f>VLOOKUP(A92,[1]Sheet1!F:AA,22,FALSE)</f>
        <v>PUB</v>
      </c>
      <c r="Q92" s="18" t="e">
        <v>#N/A</v>
      </c>
      <c r="R92" s="17"/>
      <c r="S92" s="17"/>
      <c r="T92" s="17"/>
      <c r="U92" s="15"/>
    </row>
    <row r="93" spans="1:21" s="18" customFormat="1" x14ac:dyDescent="0.2">
      <c r="A93" s="14" t="s">
        <v>183</v>
      </c>
      <c r="B93" s="15">
        <v>-25</v>
      </c>
      <c r="C93" s="15">
        <v>-25</v>
      </c>
      <c r="D93" s="15">
        <v>0</v>
      </c>
      <c r="E93" s="15" t="s">
        <v>2</v>
      </c>
      <c r="F93" s="15" t="e">
        <v>#N/A</v>
      </c>
      <c r="G93" s="15">
        <v>0</v>
      </c>
      <c r="H93" s="16"/>
      <c r="I93" s="16" t="e">
        <v>#N/A</v>
      </c>
      <c r="J93" s="16">
        <v>0</v>
      </c>
      <c r="K93" s="16"/>
      <c r="L93" s="15">
        <f t="shared" si="1"/>
        <v>-25</v>
      </c>
      <c r="M93" s="17"/>
      <c r="N93" s="17" t="e">
        <v>#N/A</v>
      </c>
      <c r="O93" s="20" t="s">
        <v>106</v>
      </c>
      <c r="P93" s="18" t="str">
        <f>VLOOKUP(Q93,[1]Sector!C:D,2,FALSE)</f>
        <v>ENT</v>
      </c>
      <c r="Q93" s="18" t="s">
        <v>184</v>
      </c>
      <c r="R93" s="17"/>
      <c r="S93" s="17"/>
      <c r="T93" s="17"/>
      <c r="U93" s="15"/>
    </row>
    <row r="94" spans="1:21" s="18" customFormat="1" x14ac:dyDescent="0.2">
      <c r="A94" s="14" t="s">
        <v>185</v>
      </c>
      <c r="B94" s="15">
        <v>-3600</v>
      </c>
      <c r="C94" s="15">
        <v>-3600</v>
      </c>
      <c r="D94" s="15">
        <v>0</v>
      </c>
      <c r="E94" s="15" t="s">
        <v>2</v>
      </c>
      <c r="F94" s="15" t="s">
        <v>185</v>
      </c>
      <c r="G94" s="15">
        <v>-3600</v>
      </c>
      <c r="H94" s="16"/>
      <c r="I94" s="16" t="e">
        <v>#N/A</v>
      </c>
      <c r="J94" s="16">
        <v>0</v>
      </c>
      <c r="K94" s="16"/>
      <c r="L94" s="15">
        <f t="shared" si="1"/>
        <v>0</v>
      </c>
      <c r="M94" s="17"/>
      <c r="N94" s="17" t="s">
        <v>186</v>
      </c>
      <c r="O94" s="6" t="s">
        <v>1</v>
      </c>
      <c r="P94" s="18" t="str">
        <f>VLOOKUP(Q94,[1]Sector!C:D,2,FALSE)</f>
        <v>PUB</v>
      </c>
      <c r="Q94" s="18" t="s">
        <v>21</v>
      </c>
      <c r="R94" s="17"/>
      <c r="S94" s="17"/>
      <c r="T94" s="17"/>
      <c r="U94" s="15"/>
    </row>
    <row r="95" spans="1:21" s="18" customFormat="1" x14ac:dyDescent="0.2">
      <c r="A95" s="14" t="s">
        <v>187</v>
      </c>
      <c r="B95" s="15">
        <v>-300</v>
      </c>
      <c r="C95" s="15">
        <v>-300</v>
      </c>
      <c r="D95" s="15">
        <v>0</v>
      </c>
      <c r="E95" s="15" t="s">
        <v>2</v>
      </c>
      <c r="F95" s="15" t="s">
        <v>187</v>
      </c>
      <c r="G95" s="15">
        <v>-300</v>
      </c>
      <c r="H95" s="16"/>
      <c r="I95" s="16" t="e">
        <v>#N/A</v>
      </c>
      <c r="J95" s="16">
        <v>0</v>
      </c>
      <c r="K95" s="16"/>
      <c r="L95" s="15">
        <f t="shared" si="1"/>
        <v>0</v>
      </c>
      <c r="M95" s="17"/>
      <c r="N95" s="17" t="s">
        <v>188</v>
      </c>
      <c r="O95" s="6" t="s">
        <v>1</v>
      </c>
      <c r="P95" s="18" t="str">
        <f>VLOOKUP(Q95,[1]Sector!C:D,2,FALSE)</f>
        <v>PUB</v>
      </c>
      <c r="Q95" s="18" t="s">
        <v>21</v>
      </c>
      <c r="R95" s="17"/>
      <c r="S95" s="17"/>
      <c r="T95" s="17"/>
      <c r="U95" s="15"/>
    </row>
    <row r="96" spans="1:21" s="18" customFormat="1" x14ac:dyDescent="0.2">
      <c r="A96" s="14" t="s">
        <v>189</v>
      </c>
      <c r="B96" s="15">
        <v>-1500</v>
      </c>
      <c r="C96" s="15">
        <v>-1500</v>
      </c>
      <c r="D96" s="15">
        <v>0</v>
      </c>
      <c r="E96" s="15" t="s">
        <v>2</v>
      </c>
      <c r="F96" s="15" t="s">
        <v>189</v>
      </c>
      <c r="G96" s="15">
        <v>-1500</v>
      </c>
      <c r="H96" s="16"/>
      <c r="I96" s="16" t="e">
        <v>#N/A</v>
      </c>
      <c r="J96" s="16">
        <v>0</v>
      </c>
      <c r="K96" s="16"/>
      <c r="L96" s="15">
        <f t="shared" si="1"/>
        <v>0</v>
      </c>
      <c r="M96" s="17"/>
      <c r="N96" s="17" t="s">
        <v>190</v>
      </c>
      <c r="O96" s="6" t="s">
        <v>1</v>
      </c>
      <c r="P96" s="18" t="str">
        <f>VLOOKUP(Q96,[1]Sector!C:D,2,FALSE)</f>
        <v>PUB</v>
      </c>
      <c r="Q96" s="18" t="s">
        <v>21</v>
      </c>
      <c r="R96" s="17"/>
      <c r="S96" s="17"/>
      <c r="T96" s="17"/>
      <c r="U96" s="15"/>
    </row>
    <row r="97" spans="1:21" s="18" customFormat="1" x14ac:dyDescent="0.2">
      <c r="A97" s="14" t="s">
        <v>191</v>
      </c>
      <c r="B97" s="15">
        <v>-810</v>
      </c>
      <c r="C97" s="15">
        <v>-810</v>
      </c>
      <c r="D97" s="15">
        <v>0</v>
      </c>
      <c r="E97" s="15" t="s">
        <v>2</v>
      </c>
      <c r="F97" s="15" t="s">
        <v>191</v>
      </c>
      <c r="G97" s="15">
        <v>-810</v>
      </c>
      <c r="H97" s="16"/>
      <c r="I97" s="16" t="e">
        <v>#N/A</v>
      </c>
      <c r="J97" s="16">
        <v>0</v>
      </c>
      <c r="K97" s="16"/>
      <c r="L97" s="15">
        <f t="shared" si="1"/>
        <v>0</v>
      </c>
      <c r="M97" s="17"/>
      <c r="N97" s="17" t="s">
        <v>192</v>
      </c>
      <c r="O97" s="6" t="s">
        <v>1</v>
      </c>
      <c r="P97" s="18" t="str">
        <f>VLOOKUP(Q97,[1]Sector!C:D,2,FALSE)</f>
        <v>PUB</v>
      </c>
      <c r="Q97" s="18" t="s">
        <v>24</v>
      </c>
      <c r="R97" s="17"/>
      <c r="S97" s="17"/>
      <c r="T97" s="17"/>
      <c r="U97" s="15"/>
    </row>
    <row r="98" spans="1:21" s="18" customFormat="1" x14ac:dyDescent="0.2">
      <c r="A98" s="14" t="s">
        <v>193</v>
      </c>
      <c r="B98" s="15">
        <v>-150</v>
      </c>
      <c r="C98" s="15">
        <v>-150</v>
      </c>
      <c r="D98" s="15">
        <v>0</v>
      </c>
      <c r="E98" s="15" t="s">
        <v>2</v>
      </c>
      <c r="F98" s="15" t="s">
        <v>193</v>
      </c>
      <c r="G98" s="15">
        <v>-150</v>
      </c>
      <c r="H98" s="16"/>
      <c r="I98" s="16" t="e">
        <v>#N/A</v>
      </c>
      <c r="J98" s="16">
        <v>0</v>
      </c>
      <c r="K98" s="16"/>
      <c r="L98" s="15">
        <f t="shared" si="1"/>
        <v>0</v>
      </c>
      <c r="M98" s="17"/>
      <c r="N98" s="17" t="s">
        <v>194</v>
      </c>
      <c r="O98" s="6" t="s">
        <v>1</v>
      </c>
      <c r="P98" s="18" t="str">
        <f>VLOOKUP(Q98,[1]Sector!C:D,2,FALSE)</f>
        <v>PUB</v>
      </c>
      <c r="Q98" s="18" t="s">
        <v>30</v>
      </c>
      <c r="R98" s="17"/>
      <c r="S98" s="17"/>
      <c r="T98" s="17"/>
      <c r="U98" s="15"/>
    </row>
    <row r="99" spans="1:21" s="18" customFormat="1" x14ac:dyDescent="0.2">
      <c r="A99" s="14" t="s">
        <v>195</v>
      </c>
      <c r="B99" s="15">
        <v>-180</v>
      </c>
      <c r="C99" s="15">
        <v>-180</v>
      </c>
      <c r="D99" s="15">
        <v>0</v>
      </c>
      <c r="E99" s="15" t="s">
        <v>2</v>
      </c>
      <c r="F99" s="15" t="s">
        <v>195</v>
      </c>
      <c r="G99" s="15">
        <v>-180</v>
      </c>
      <c r="H99" s="16"/>
      <c r="I99" s="16" t="e">
        <v>#N/A</v>
      </c>
      <c r="J99" s="16">
        <v>0</v>
      </c>
      <c r="K99" s="16"/>
      <c r="L99" s="15">
        <f t="shared" si="1"/>
        <v>0</v>
      </c>
      <c r="M99" s="17"/>
      <c r="N99" s="17" t="s">
        <v>196</v>
      </c>
      <c r="O99" s="6" t="s">
        <v>1</v>
      </c>
      <c r="P99" s="18" t="str">
        <f>VLOOKUP(Q99,[1]Sector!C:D,2,FALSE)</f>
        <v>PUB</v>
      </c>
      <c r="Q99" s="18" t="s">
        <v>24</v>
      </c>
      <c r="R99" s="17"/>
      <c r="S99" s="17"/>
      <c r="T99" s="17"/>
      <c r="U99" s="15"/>
    </row>
    <row r="100" spans="1:21" s="18" customFormat="1" x14ac:dyDescent="0.2">
      <c r="A100" s="14" t="s">
        <v>197</v>
      </c>
      <c r="B100" s="15">
        <v>-30</v>
      </c>
      <c r="C100" s="15">
        <v>-30</v>
      </c>
      <c r="D100" s="15">
        <v>0</v>
      </c>
      <c r="E100" s="15" t="s">
        <v>2</v>
      </c>
      <c r="F100" s="15" t="s">
        <v>197</v>
      </c>
      <c r="G100" s="15">
        <v>-30</v>
      </c>
      <c r="H100" s="16"/>
      <c r="I100" s="16" t="e">
        <v>#N/A</v>
      </c>
      <c r="J100" s="16">
        <v>0</v>
      </c>
      <c r="K100" s="16"/>
      <c r="L100" s="15">
        <f t="shared" si="1"/>
        <v>0</v>
      </c>
      <c r="M100" s="17"/>
      <c r="N100" s="17" t="s">
        <v>198</v>
      </c>
      <c r="O100" s="6" t="s">
        <v>1</v>
      </c>
      <c r="P100" s="18" t="str">
        <f>VLOOKUP(Q100,[1]Sector!C:D,2,FALSE)</f>
        <v>PUB</v>
      </c>
      <c r="Q100" s="18" t="s">
        <v>21</v>
      </c>
      <c r="R100" s="17"/>
      <c r="S100" s="17"/>
      <c r="T100" s="17"/>
      <c r="U100" s="15"/>
    </row>
    <row r="101" spans="1:21" s="18" customFormat="1" x14ac:dyDescent="0.2">
      <c r="A101" s="14" t="s">
        <v>199</v>
      </c>
      <c r="B101" s="15">
        <v>1800</v>
      </c>
      <c r="C101" s="15">
        <v>1800</v>
      </c>
      <c r="D101" s="15">
        <v>0</v>
      </c>
      <c r="E101" s="15" t="s">
        <v>2</v>
      </c>
      <c r="F101" s="15" t="e">
        <v>#N/A</v>
      </c>
      <c r="G101" s="15">
        <v>0</v>
      </c>
      <c r="H101" s="16"/>
      <c r="I101" s="16" t="s">
        <v>199</v>
      </c>
      <c r="J101" s="16">
        <v>1800</v>
      </c>
      <c r="K101" s="16"/>
      <c r="L101" s="15">
        <f t="shared" si="1"/>
        <v>0</v>
      </c>
      <c r="M101" s="17"/>
      <c r="N101" s="17" t="e">
        <v>#N/A</v>
      </c>
      <c r="O101" s="17" t="s">
        <v>1</v>
      </c>
      <c r="P101" s="18" t="str">
        <f>VLOOKUP(A101,[1]Sheet1!F:AA,22,FALSE)</f>
        <v>PUB</v>
      </c>
      <c r="Q101" s="18" t="e">
        <v>#N/A</v>
      </c>
      <c r="R101" s="17"/>
      <c r="S101" s="17"/>
      <c r="T101" s="17"/>
      <c r="U101" s="15"/>
    </row>
    <row r="102" spans="1:21" s="18" customFormat="1" x14ac:dyDescent="0.2">
      <c r="A102" s="14" t="s">
        <v>200</v>
      </c>
      <c r="B102" s="15">
        <v>30</v>
      </c>
      <c r="C102" s="15">
        <v>30</v>
      </c>
      <c r="D102" s="15">
        <v>0</v>
      </c>
      <c r="E102" s="15" t="s">
        <v>2</v>
      </c>
      <c r="F102" s="15" t="e">
        <v>#N/A</v>
      </c>
      <c r="G102" s="15">
        <v>0</v>
      </c>
      <c r="H102" s="16"/>
      <c r="I102" s="16" t="s">
        <v>200</v>
      </c>
      <c r="J102" s="16">
        <v>30</v>
      </c>
      <c r="K102" s="16"/>
      <c r="L102" s="15">
        <f t="shared" si="1"/>
        <v>0</v>
      </c>
      <c r="M102" s="17"/>
      <c r="N102" s="17" t="e">
        <v>#N/A</v>
      </c>
      <c r="O102" s="6" t="s">
        <v>1</v>
      </c>
      <c r="P102" s="18" t="str">
        <f>VLOOKUP(A102,[1]Sheet1!F:AA,22,FALSE)</f>
        <v>PUB</v>
      </c>
      <c r="Q102" s="18" t="e">
        <v>#N/A</v>
      </c>
      <c r="R102" s="17"/>
      <c r="S102" s="17"/>
      <c r="T102" s="17"/>
      <c r="U102" s="15"/>
    </row>
    <row r="103" spans="1:21" s="18" customFormat="1" x14ac:dyDescent="0.2">
      <c r="A103" s="14" t="s">
        <v>201</v>
      </c>
      <c r="B103" s="15">
        <v>180</v>
      </c>
      <c r="C103" s="15">
        <v>180</v>
      </c>
      <c r="D103" s="15">
        <v>0</v>
      </c>
      <c r="E103" s="15" t="s">
        <v>2</v>
      </c>
      <c r="F103" s="15" t="e">
        <v>#N/A</v>
      </c>
      <c r="G103" s="15">
        <v>0</v>
      </c>
      <c r="H103" s="16"/>
      <c r="I103" s="16" t="s">
        <v>201</v>
      </c>
      <c r="J103" s="16">
        <v>180</v>
      </c>
      <c r="K103" s="16"/>
      <c r="L103" s="15">
        <f t="shared" si="1"/>
        <v>0</v>
      </c>
      <c r="M103" s="17"/>
      <c r="N103" s="17" t="e">
        <v>#N/A</v>
      </c>
      <c r="O103" s="6" t="s">
        <v>1</v>
      </c>
      <c r="P103" s="18" t="str">
        <f>VLOOKUP(A103,[1]Sheet1!F:AA,22,FALSE)</f>
        <v>PUB</v>
      </c>
      <c r="Q103" s="18" t="e">
        <v>#N/A</v>
      </c>
      <c r="R103" s="17"/>
      <c r="S103" s="17"/>
      <c r="T103" s="17"/>
      <c r="U103" s="15"/>
    </row>
    <row r="104" spans="1:21" s="18" customFormat="1" x14ac:dyDescent="0.2">
      <c r="A104" s="14" t="s">
        <v>202</v>
      </c>
      <c r="B104" s="15">
        <v>180</v>
      </c>
      <c r="C104" s="15">
        <v>180</v>
      </c>
      <c r="D104" s="15">
        <v>0</v>
      </c>
      <c r="E104" s="15" t="s">
        <v>2</v>
      </c>
      <c r="F104" s="15" t="e">
        <v>#N/A</v>
      </c>
      <c r="G104" s="15">
        <v>0</v>
      </c>
      <c r="H104" s="16"/>
      <c r="I104" s="16" t="s">
        <v>202</v>
      </c>
      <c r="J104" s="16">
        <v>180</v>
      </c>
      <c r="K104" s="16"/>
      <c r="L104" s="15">
        <f t="shared" si="1"/>
        <v>0</v>
      </c>
      <c r="M104" s="17"/>
      <c r="N104" s="17" t="e">
        <v>#N/A</v>
      </c>
      <c r="O104" s="6" t="s">
        <v>1</v>
      </c>
      <c r="P104" s="18" t="str">
        <f>VLOOKUP(A104,[1]Sheet1!F:AA,22,FALSE)</f>
        <v>PUB</v>
      </c>
      <c r="Q104" s="18" t="e">
        <v>#N/A</v>
      </c>
      <c r="R104" s="17"/>
      <c r="S104" s="17"/>
      <c r="T104" s="17"/>
      <c r="U104" s="15"/>
    </row>
    <row r="105" spans="1:21" s="18" customFormat="1" x14ac:dyDescent="0.2">
      <c r="A105" s="14" t="s">
        <v>203</v>
      </c>
      <c r="B105" s="15">
        <v>90</v>
      </c>
      <c r="C105" s="15">
        <v>90</v>
      </c>
      <c r="D105" s="15">
        <v>0</v>
      </c>
      <c r="E105" s="15" t="s">
        <v>2</v>
      </c>
      <c r="F105" s="15" t="e">
        <v>#N/A</v>
      </c>
      <c r="G105" s="15">
        <v>0</v>
      </c>
      <c r="H105" s="16"/>
      <c r="I105" s="16" t="s">
        <v>203</v>
      </c>
      <c r="J105" s="16">
        <v>90</v>
      </c>
      <c r="K105" s="16"/>
      <c r="L105" s="15">
        <f t="shared" si="1"/>
        <v>0</v>
      </c>
      <c r="M105" s="17"/>
      <c r="N105" s="17" t="e">
        <v>#N/A</v>
      </c>
      <c r="O105" s="17" t="s">
        <v>1</v>
      </c>
      <c r="P105" s="18" t="str">
        <f>VLOOKUP(A105,[1]Sheet1!F:AA,22,FALSE)</f>
        <v>PUB</v>
      </c>
      <c r="Q105" s="18" t="e">
        <v>#N/A</v>
      </c>
      <c r="R105" s="17"/>
      <c r="S105" s="17"/>
      <c r="T105" s="17"/>
      <c r="U105" s="15"/>
    </row>
    <row r="106" spans="1:21" s="18" customFormat="1" x14ac:dyDescent="0.2">
      <c r="A106" s="14" t="s">
        <v>204</v>
      </c>
      <c r="B106" s="15">
        <v>90</v>
      </c>
      <c r="C106" s="15">
        <v>90</v>
      </c>
      <c r="D106" s="15">
        <v>0</v>
      </c>
      <c r="E106" s="15" t="s">
        <v>2</v>
      </c>
      <c r="F106" s="15" t="e">
        <v>#N/A</v>
      </c>
      <c r="G106" s="15">
        <v>0</v>
      </c>
      <c r="H106" s="16"/>
      <c r="I106" s="16" t="s">
        <v>204</v>
      </c>
      <c r="J106" s="16">
        <v>90</v>
      </c>
      <c r="K106" s="16"/>
      <c r="L106" s="15">
        <f t="shared" si="1"/>
        <v>0</v>
      </c>
      <c r="M106" s="17"/>
      <c r="N106" s="17" t="e">
        <v>#N/A</v>
      </c>
      <c r="O106" s="6" t="s">
        <v>1</v>
      </c>
      <c r="P106" s="18" t="str">
        <f>VLOOKUP(A106,[1]Sheet1!F:AA,22,FALSE)</f>
        <v>PUB</v>
      </c>
      <c r="Q106" s="18" t="e">
        <v>#N/A</v>
      </c>
      <c r="R106" s="17"/>
      <c r="S106" s="17"/>
      <c r="T106" s="17"/>
      <c r="U106" s="15"/>
    </row>
    <row r="107" spans="1:21" s="18" customFormat="1" x14ac:dyDescent="0.2">
      <c r="A107" s="14" t="s">
        <v>205</v>
      </c>
      <c r="B107" s="15">
        <v>30</v>
      </c>
      <c r="C107" s="15">
        <v>30</v>
      </c>
      <c r="D107" s="15">
        <v>0</v>
      </c>
      <c r="E107" s="15" t="s">
        <v>2</v>
      </c>
      <c r="F107" s="15" t="e">
        <v>#N/A</v>
      </c>
      <c r="G107" s="15">
        <v>0</v>
      </c>
      <c r="H107" s="16"/>
      <c r="I107" s="16" t="s">
        <v>205</v>
      </c>
      <c r="J107" s="16">
        <v>30</v>
      </c>
      <c r="K107" s="16"/>
      <c r="L107" s="15">
        <f t="shared" si="1"/>
        <v>0</v>
      </c>
      <c r="M107" s="17"/>
      <c r="N107" s="17" t="e">
        <v>#N/A</v>
      </c>
      <c r="O107" s="6" t="s">
        <v>1</v>
      </c>
      <c r="P107" s="18" t="str">
        <f>VLOOKUP(A107,[1]Sheet1!F:AA,22,FALSE)</f>
        <v>PUB</v>
      </c>
      <c r="Q107" s="18" t="e">
        <v>#N/A</v>
      </c>
      <c r="R107" s="17"/>
      <c r="S107" s="17"/>
      <c r="T107" s="17"/>
      <c r="U107" s="15"/>
    </row>
    <row r="108" spans="1:21" s="18" customFormat="1" x14ac:dyDescent="0.2">
      <c r="A108" s="14" t="s">
        <v>206</v>
      </c>
      <c r="B108" s="15">
        <v>450</v>
      </c>
      <c r="C108" s="15">
        <v>450</v>
      </c>
      <c r="D108" s="15">
        <v>0</v>
      </c>
      <c r="E108" s="15" t="s">
        <v>2</v>
      </c>
      <c r="F108" s="15" t="e">
        <v>#N/A</v>
      </c>
      <c r="G108" s="15">
        <v>0</v>
      </c>
      <c r="H108" s="16"/>
      <c r="I108" s="16" t="s">
        <v>206</v>
      </c>
      <c r="J108" s="16">
        <v>450</v>
      </c>
      <c r="K108" s="16"/>
      <c r="L108" s="15">
        <f t="shared" si="1"/>
        <v>0</v>
      </c>
      <c r="M108" s="17"/>
      <c r="N108" s="17" t="e">
        <v>#N/A</v>
      </c>
      <c r="O108" s="6" t="s">
        <v>1</v>
      </c>
      <c r="P108" s="18" t="str">
        <f>VLOOKUP(A108,[1]Sheet1!F:AA,22,FALSE)</f>
        <v>PUB</v>
      </c>
      <c r="Q108" s="18" t="e">
        <v>#N/A</v>
      </c>
      <c r="R108" s="17"/>
      <c r="S108" s="17"/>
      <c r="T108" s="17"/>
      <c r="U108" s="15"/>
    </row>
    <row r="109" spans="1:21" s="18" customFormat="1" x14ac:dyDescent="0.2">
      <c r="A109" s="14" t="s">
        <v>207</v>
      </c>
      <c r="B109" s="15">
        <v>6000</v>
      </c>
      <c r="C109" s="15">
        <v>6000</v>
      </c>
      <c r="D109" s="15">
        <v>0</v>
      </c>
      <c r="E109" s="15" t="s">
        <v>2</v>
      </c>
      <c r="F109" s="15" t="e">
        <v>#N/A</v>
      </c>
      <c r="G109" s="15">
        <v>0</v>
      </c>
      <c r="H109" s="16"/>
      <c r="I109" s="16" t="s">
        <v>207</v>
      </c>
      <c r="J109" s="16">
        <v>6000</v>
      </c>
      <c r="K109" s="16"/>
      <c r="L109" s="15">
        <f t="shared" si="1"/>
        <v>0</v>
      </c>
      <c r="M109" s="17"/>
      <c r="N109" s="17" t="e">
        <v>#N/A</v>
      </c>
      <c r="O109" s="6" t="s">
        <v>1</v>
      </c>
      <c r="P109" s="18" t="str">
        <f>VLOOKUP(A109,[1]Sheet1!F:AA,22,FALSE)</f>
        <v>PUB</v>
      </c>
      <c r="Q109" s="18" t="e">
        <v>#N/A</v>
      </c>
      <c r="R109" s="17"/>
      <c r="S109" s="17"/>
      <c r="T109" s="17"/>
      <c r="U109" s="15"/>
    </row>
    <row r="110" spans="1:21" s="18" customFormat="1" x14ac:dyDescent="0.2">
      <c r="A110" s="14" t="s">
        <v>208</v>
      </c>
      <c r="B110" s="15">
        <v>780</v>
      </c>
      <c r="C110" s="15">
        <v>780</v>
      </c>
      <c r="D110" s="15">
        <v>0</v>
      </c>
      <c r="E110" s="15" t="s">
        <v>2</v>
      </c>
      <c r="F110" s="15" t="e">
        <v>#N/A</v>
      </c>
      <c r="G110" s="15">
        <v>0</v>
      </c>
      <c r="H110" s="16"/>
      <c r="I110" s="16" t="s">
        <v>208</v>
      </c>
      <c r="J110" s="16">
        <v>780</v>
      </c>
      <c r="K110" s="16"/>
      <c r="L110" s="15">
        <f t="shared" si="1"/>
        <v>0</v>
      </c>
      <c r="M110" s="17"/>
      <c r="N110" s="17" t="e">
        <v>#N/A</v>
      </c>
      <c r="O110" s="6" t="s">
        <v>1</v>
      </c>
      <c r="P110" s="18" t="str">
        <f>VLOOKUP(A110,[1]Sheet1!F:AA,22,FALSE)</f>
        <v>PUB</v>
      </c>
      <c r="Q110" s="18" t="e">
        <v>#N/A</v>
      </c>
      <c r="R110" s="17"/>
      <c r="S110" s="17"/>
      <c r="T110" s="17"/>
      <c r="U110" s="15"/>
    </row>
    <row r="111" spans="1:21" s="18" customFormat="1" x14ac:dyDescent="0.2">
      <c r="A111" s="14" t="s">
        <v>209</v>
      </c>
      <c r="B111" s="15">
        <v>-480</v>
      </c>
      <c r="C111" s="15">
        <v>-480</v>
      </c>
      <c r="D111" s="15">
        <v>0</v>
      </c>
      <c r="E111" s="15" t="s">
        <v>2</v>
      </c>
      <c r="F111" s="15" t="s">
        <v>209</v>
      </c>
      <c r="G111" s="15">
        <v>-480</v>
      </c>
      <c r="H111" s="16"/>
      <c r="I111" s="16" t="e">
        <v>#N/A</v>
      </c>
      <c r="J111" s="16">
        <v>0</v>
      </c>
      <c r="K111" s="16"/>
      <c r="L111" s="15">
        <f t="shared" si="1"/>
        <v>0</v>
      </c>
      <c r="M111" s="17"/>
      <c r="N111" s="17" t="s">
        <v>95</v>
      </c>
      <c r="O111" s="6" t="s">
        <v>1</v>
      </c>
      <c r="P111" s="18" t="str">
        <f>VLOOKUP(Q111,[1]Sector!C:D,2,FALSE)</f>
        <v>PUB</v>
      </c>
      <c r="Q111" s="18" t="s">
        <v>30</v>
      </c>
      <c r="R111" s="17"/>
      <c r="S111" s="17"/>
      <c r="T111" s="17"/>
      <c r="U111" s="15"/>
    </row>
    <row r="112" spans="1:21" s="18" customFormat="1" x14ac:dyDescent="0.2">
      <c r="A112" s="14" t="s">
        <v>210</v>
      </c>
      <c r="B112" s="15">
        <v>30</v>
      </c>
      <c r="C112" s="15">
        <v>30</v>
      </c>
      <c r="D112" s="15">
        <v>0</v>
      </c>
      <c r="E112" s="15" t="s">
        <v>2</v>
      </c>
      <c r="F112" s="15" t="e">
        <v>#N/A</v>
      </c>
      <c r="G112" s="15">
        <v>0</v>
      </c>
      <c r="H112" s="16"/>
      <c r="I112" s="16" t="s">
        <v>210</v>
      </c>
      <c r="J112" s="16">
        <v>30</v>
      </c>
      <c r="K112" s="16"/>
      <c r="L112" s="15">
        <f t="shared" si="1"/>
        <v>0</v>
      </c>
      <c r="M112" s="17"/>
      <c r="N112" s="17" t="e">
        <v>#N/A</v>
      </c>
      <c r="O112" s="6" t="s">
        <v>1</v>
      </c>
      <c r="P112" s="18" t="str">
        <f>VLOOKUP(A112,[1]Sheet1!F:AA,22,FALSE)</f>
        <v>PUB</v>
      </c>
      <c r="Q112" s="18" t="e">
        <v>#N/A</v>
      </c>
      <c r="R112" s="17"/>
      <c r="S112" s="17"/>
      <c r="T112" s="17"/>
      <c r="U112" s="15"/>
    </row>
    <row r="113" spans="1:21" s="18" customFormat="1" x14ac:dyDescent="0.2">
      <c r="A113" s="19" t="s">
        <v>211</v>
      </c>
      <c r="B113" s="15">
        <v>-400.66</v>
      </c>
      <c r="C113" s="15">
        <v>0</v>
      </c>
      <c r="D113" s="15">
        <v>-400.66</v>
      </c>
      <c r="E113" s="15" t="s">
        <v>3</v>
      </c>
      <c r="F113" s="15" t="s">
        <v>211</v>
      </c>
      <c r="G113" s="15">
        <v>-400.66</v>
      </c>
      <c r="H113" s="16"/>
      <c r="I113" s="16" t="e">
        <v>#N/A</v>
      </c>
      <c r="J113" s="16">
        <v>0</v>
      </c>
      <c r="K113" s="16"/>
      <c r="L113" s="15">
        <f t="shared" si="1"/>
        <v>0</v>
      </c>
      <c r="M113" s="17"/>
      <c r="N113" s="17" t="s">
        <v>212</v>
      </c>
      <c r="O113" s="6" t="s">
        <v>1</v>
      </c>
      <c r="P113" s="18" t="str">
        <f>VLOOKUP(Q113,[1]Sector!C:D,2,FALSE)</f>
        <v>COM</v>
      </c>
      <c r="Q113" s="18" t="s">
        <v>152</v>
      </c>
      <c r="R113" s="17"/>
      <c r="S113" s="17"/>
      <c r="T113" s="17"/>
      <c r="U113" s="15"/>
    </row>
    <row r="114" spans="1:21" s="18" customFormat="1" x14ac:dyDescent="0.2">
      <c r="A114" s="14" t="s">
        <v>213</v>
      </c>
      <c r="B114" s="15">
        <v>-1500</v>
      </c>
      <c r="C114" s="15">
        <v>-1500</v>
      </c>
      <c r="D114" s="15">
        <v>0</v>
      </c>
      <c r="E114" s="15" t="s">
        <v>2</v>
      </c>
      <c r="F114" s="15" t="s">
        <v>213</v>
      </c>
      <c r="G114" s="15">
        <v>-1500</v>
      </c>
      <c r="H114" s="16"/>
      <c r="I114" s="16" t="e">
        <v>#N/A</v>
      </c>
      <c r="J114" s="16">
        <v>0</v>
      </c>
      <c r="K114" s="16"/>
      <c r="L114" s="15">
        <f t="shared" si="1"/>
        <v>0</v>
      </c>
      <c r="M114" s="17"/>
      <c r="N114" s="17" t="s">
        <v>188</v>
      </c>
      <c r="O114" s="6" t="s">
        <v>1</v>
      </c>
      <c r="P114" s="18" t="str">
        <f>VLOOKUP(Q114,[1]Sector!C:D,2,FALSE)</f>
        <v>PUB</v>
      </c>
      <c r="Q114" s="18" t="s">
        <v>21</v>
      </c>
      <c r="R114" s="17"/>
      <c r="S114" s="17"/>
      <c r="T114" s="17"/>
      <c r="U114" s="15"/>
    </row>
    <row r="115" spans="1:21" s="18" customFormat="1" x14ac:dyDescent="0.2">
      <c r="A115" s="19" t="s">
        <v>214</v>
      </c>
      <c r="B115" s="15">
        <v>2860</v>
      </c>
      <c r="C115" s="15">
        <v>0</v>
      </c>
      <c r="D115" s="15">
        <v>2860</v>
      </c>
      <c r="E115" s="15" t="s">
        <v>3</v>
      </c>
      <c r="F115" s="15" t="e">
        <v>#N/A</v>
      </c>
      <c r="G115" s="15">
        <v>0</v>
      </c>
      <c r="H115" s="16"/>
      <c r="I115" s="16" t="e">
        <v>#N/A</v>
      </c>
      <c r="J115" s="16">
        <v>0</v>
      </c>
      <c r="K115" s="16"/>
      <c r="L115" s="15">
        <f t="shared" si="1"/>
        <v>2860</v>
      </c>
      <c r="M115" s="17"/>
      <c r="N115" s="17" t="e">
        <v>#N/A</v>
      </c>
      <c r="O115" s="20" t="s">
        <v>106</v>
      </c>
      <c r="P115" s="18" t="e">
        <f>VLOOKUP(A115,[1]Sheet1!F:AA,22,FALSE)</f>
        <v>#N/A</v>
      </c>
      <c r="Q115" s="18" t="e">
        <v>#N/A</v>
      </c>
      <c r="R115" s="17"/>
      <c r="S115" s="17"/>
      <c r="T115" s="17"/>
      <c r="U115" s="15"/>
    </row>
    <row r="116" spans="1:21" s="18" customFormat="1" x14ac:dyDescent="0.2">
      <c r="A116" s="14" t="s">
        <v>215</v>
      </c>
      <c r="B116" s="15">
        <v>-480</v>
      </c>
      <c r="C116" s="15">
        <v>-480</v>
      </c>
      <c r="D116" s="15">
        <v>0</v>
      </c>
      <c r="E116" s="15" t="s">
        <v>2</v>
      </c>
      <c r="F116" s="15" t="s">
        <v>215</v>
      </c>
      <c r="G116" s="15">
        <v>-480</v>
      </c>
      <c r="H116" s="16"/>
      <c r="I116" s="16" t="e">
        <v>#N/A</v>
      </c>
      <c r="J116" s="16">
        <v>0</v>
      </c>
      <c r="K116" s="16"/>
      <c r="L116" s="15">
        <f t="shared" si="1"/>
        <v>0</v>
      </c>
      <c r="M116" s="17"/>
      <c r="N116" s="17" t="s">
        <v>216</v>
      </c>
      <c r="O116" s="6" t="s">
        <v>1</v>
      </c>
      <c r="P116" s="18" t="str">
        <f>VLOOKUP(Q116,[1]Sector!C:D,2,FALSE)</f>
        <v>PUB</v>
      </c>
      <c r="Q116" s="18" t="s">
        <v>30</v>
      </c>
      <c r="R116" s="17"/>
      <c r="S116" s="17"/>
      <c r="T116" s="17"/>
      <c r="U116" s="15"/>
    </row>
    <row r="117" spans="1:21" s="18" customFormat="1" x14ac:dyDescent="0.2">
      <c r="A117" s="14" t="s">
        <v>217</v>
      </c>
      <c r="B117" s="15">
        <v>-10800</v>
      </c>
      <c r="C117" s="15">
        <v>0</v>
      </c>
      <c r="D117" s="15">
        <v>-10800</v>
      </c>
      <c r="E117" s="15" t="s">
        <v>3</v>
      </c>
      <c r="F117" s="15" t="s">
        <v>217</v>
      </c>
      <c r="G117" s="15">
        <v>-10800</v>
      </c>
      <c r="H117" s="16"/>
      <c r="I117" s="16" t="e">
        <v>#N/A</v>
      </c>
      <c r="J117" s="16">
        <v>0</v>
      </c>
      <c r="K117" s="16"/>
      <c r="L117" s="15">
        <f t="shared" si="1"/>
        <v>0</v>
      </c>
      <c r="M117" s="17"/>
      <c r="N117" s="17" t="s">
        <v>218</v>
      </c>
      <c r="O117" s="17"/>
      <c r="P117" s="18" t="str">
        <f>VLOOKUP(Q117,[1]Sector!C:D,2,FALSE)</f>
        <v>ENT</v>
      </c>
      <c r="Q117" s="18" t="s">
        <v>61</v>
      </c>
      <c r="R117" s="17"/>
      <c r="S117" s="17"/>
      <c r="T117" s="17"/>
      <c r="U117" s="15"/>
    </row>
    <row r="118" spans="1:21" s="18" customFormat="1" x14ac:dyDescent="0.2">
      <c r="A118" s="14" t="s">
        <v>219</v>
      </c>
      <c r="B118" s="15">
        <v>-200</v>
      </c>
      <c r="C118" s="15">
        <v>-200</v>
      </c>
      <c r="D118" s="15">
        <v>0</v>
      </c>
      <c r="E118" s="15" t="s">
        <v>2</v>
      </c>
      <c r="F118" s="15" t="s">
        <v>219</v>
      </c>
      <c r="G118" s="15">
        <v>-200</v>
      </c>
      <c r="H118" s="16"/>
      <c r="I118" s="16" t="e">
        <v>#N/A</v>
      </c>
      <c r="J118" s="16">
        <v>0</v>
      </c>
      <c r="K118" s="16"/>
      <c r="L118" s="15">
        <f t="shared" si="1"/>
        <v>0</v>
      </c>
      <c r="M118" s="17"/>
      <c r="N118" s="17" t="s">
        <v>127</v>
      </c>
      <c r="O118" s="6" t="s">
        <v>1</v>
      </c>
      <c r="P118" s="18" t="str">
        <f>VLOOKUP(Q118,[1]Sector!C:D,2,FALSE)</f>
        <v>COM</v>
      </c>
      <c r="Q118" s="18" t="s">
        <v>41</v>
      </c>
      <c r="R118" s="17"/>
      <c r="S118" s="17"/>
      <c r="T118" s="17"/>
      <c r="U118" s="15"/>
    </row>
    <row r="119" spans="1:21" s="18" customFormat="1" x14ac:dyDescent="0.2">
      <c r="A119" s="14" t="s">
        <v>220</v>
      </c>
      <c r="B119" s="15">
        <v>-50</v>
      </c>
      <c r="C119" s="15">
        <v>-50</v>
      </c>
      <c r="D119" s="15">
        <v>0</v>
      </c>
      <c r="E119" s="15" t="s">
        <v>2</v>
      </c>
      <c r="F119" s="15" t="s">
        <v>220</v>
      </c>
      <c r="G119" s="15">
        <v>-50</v>
      </c>
      <c r="H119" s="16"/>
      <c r="I119" s="16" t="e">
        <v>#N/A</v>
      </c>
      <c r="J119" s="16">
        <v>0</v>
      </c>
      <c r="K119" s="16"/>
      <c r="L119" s="15">
        <f t="shared" si="1"/>
        <v>0</v>
      </c>
      <c r="M119" s="17"/>
      <c r="N119" s="17" t="s">
        <v>221</v>
      </c>
      <c r="O119" s="6" t="s">
        <v>1</v>
      </c>
      <c r="P119" s="18" t="str">
        <f>VLOOKUP(Q119,[1]Sector!C:D,2,FALSE)</f>
        <v>COM</v>
      </c>
      <c r="Q119" s="18" t="s">
        <v>38</v>
      </c>
      <c r="R119" s="17"/>
      <c r="S119" s="17"/>
      <c r="T119" s="17"/>
      <c r="U119" s="15"/>
    </row>
    <row r="120" spans="1:21" s="18" customFormat="1" x14ac:dyDescent="0.2">
      <c r="A120" s="14" t="s">
        <v>222</v>
      </c>
      <c r="B120" s="15">
        <v>2000</v>
      </c>
      <c r="C120" s="15">
        <v>2000</v>
      </c>
      <c r="D120" s="15">
        <v>0</v>
      </c>
      <c r="E120" s="15" t="s">
        <v>2</v>
      </c>
      <c r="F120" s="15" t="e">
        <v>#N/A</v>
      </c>
      <c r="G120" s="15">
        <v>0</v>
      </c>
      <c r="H120" s="16"/>
      <c r="I120" s="16" t="s">
        <v>222</v>
      </c>
      <c r="J120" s="16">
        <v>2000</v>
      </c>
      <c r="K120" s="16"/>
      <c r="L120" s="15">
        <f t="shared" si="1"/>
        <v>0</v>
      </c>
      <c r="M120" s="17"/>
      <c r="N120" s="17" t="e">
        <v>#N/A</v>
      </c>
      <c r="O120" s="6" t="s">
        <v>1</v>
      </c>
      <c r="P120" s="18" t="str">
        <f>VLOOKUP(A120,[1]Sheet1!F:AA,22,FALSE)</f>
        <v>STC</v>
      </c>
      <c r="Q120" s="18" t="e">
        <v>#N/A</v>
      </c>
      <c r="R120" s="17"/>
      <c r="S120" s="17"/>
      <c r="T120" s="17"/>
      <c r="U120" s="15"/>
    </row>
    <row r="121" spans="1:21" s="18" customFormat="1" x14ac:dyDescent="0.2">
      <c r="A121" s="14" t="s">
        <v>223</v>
      </c>
      <c r="B121" s="15">
        <v>-750</v>
      </c>
      <c r="C121" s="15">
        <v>-750</v>
      </c>
      <c r="D121" s="15">
        <v>0</v>
      </c>
      <c r="E121" s="15" t="s">
        <v>2</v>
      </c>
      <c r="F121" s="15" t="s">
        <v>223</v>
      </c>
      <c r="G121" s="15">
        <v>-750</v>
      </c>
      <c r="H121" s="16"/>
      <c r="I121" s="16" t="e">
        <v>#N/A</v>
      </c>
      <c r="J121" s="16">
        <v>0</v>
      </c>
      <c r="K121" s="16"/>
      <c r="L121" s="15">
        <f t="shared" si="1"/>
        <v>0</v>
      </c>
      <c r="M121" s="17"/>
      <c r="N121" s="17" t="s">
        <v>224</v>
      </c>
      <c r="O121" s="6" t="s">
        <v>1</v>
      </c>
      <c r="P121" s="18" t="str">
        <f>VLOOKUP(Q121,[1]Sector!C:D,2,FALSE)</f>
        <v>PUB</v>
      </c>
      <c r="Q121" s="18" t="s">
        <v>21</v>
      </c>
      <c r="R121" s="17"/>
      <c r="S121" s="17"/>
      <c r="T121" s="17"/>
      <c r="U121" s="15"/>
    </row>
    <row r="122" spans="1:21" s="18" customFormat="1" x14ac:dyDescent="0.2">
      <c r="A122" s="14" t="s">
        <v>225</v>
      </c>
      <c r="B122" s="15">
        <v>-1710</v>
      </c>
      <c r="C122" s="15">
        <v>-1710</v>
      </c>
      <c r="D122" s="15">
        <v>0</v>
      </c>
      <c r="E122" s="15" t="s">
        <v>2</v>
      </c>
      <c r="F122" s="15" t="s">
        <v>225</v>
      </c>
      <c r="G122" s="15">
        <v>-1710</v>
      </c>
      <c r="H122" s="16"/>
      <c r="I122" s="16" t="e">
        <v>#N/A</v>
      </c>
      <c r="J122" s="16">
        <v>0</v>
      </c>
      <c r="K122" s="16"/>
      <c r="L122" s="15">
        <f t="shared" si="1"/>
        <v>0</v>
      </c>
      <c r="M122" s="17"/>
      <c r="N122" s="17" t="s">
        <v>226</v>
      </c>
      <c r="O122" s="6" t="s">
        <v>1</v>
      </c>
      <c r="P122" s="18" t="str">
        <f>VLOOKUP(Q122,[1]Sector!C:D,2,FALSE)</f>
        <v>PUB</v>
      </c>
      <c r="Q122" s="18" t="s">
        <v>24</v>
      </c>
      <c r="R122" s="17"/>
      <c r="S122" s="17"/>
      <c r="T122" s="17"/>
      <c r="U122" s="15"/>
    </row>
    <row r="123" spans="1:21" s="18" customFormat="1" x14ac:dyDescent="0.2">
      <c r="A123" s="14" t="s">
        <v>227</v>
      </c>
      <c r="B123" s="15">
        <v>1200</v>
      </c>
      <c r="C123" s="15">
        <v>1200</v>
      </c>
      <c r="D123" s="15">
        <v>0</v>
      </c>
      <c r="E123" s="15" t="s">
        <v>2</v>
      </c>
      <c r="F123" s="15" t="e">
        <v>#N/A</v>
      </c>
      <c r="G123" s="15">
        <v>0</v>
      </c>
      <c r="H123" s="16"/>
      <c r="I123" s="16" t="s">
        <v>227</v>
      </c>
      <c r="J123" s="16">
        <v>1200</v>
      </c>
      <c r="K123" s="16"/>
      <c r="L123" s="15">
        <f t="shared" si="1"/>
        <v>0</v>
      </c>
      <c r="M123" s="17"/>
      <c r="N123" s="17" t="e">
        <v>#N/A</v>
      </c>
      <c r="O123" s="6" t="s">
        <v>1</v>
      </c>
      <c r="P123" s="18" t="str">
        <f>VLOOKUP(A123,[1]Sheet1!F:AA,22,FALSE)</f>
        <v>COM</v>
      </c>
      <c r="Q123" s="18" t="e">
        <v>#N/A</v>
      </c>
      <c r="R123" s="17"/>
      <c r="S123" s="17"/>
      <c r="T123" s="17"/>
      <c r="U123" s="15"/>
    </row>
    <row r="124" spans="1:21" s="18" customFormat="1" x14ac:dyDescent="0.2">
      <c r="A124" s="14" t="s">
        <v>228</v>
      </c>
      <c r="B124" s="15">
        <v>-30</v>
      </c>
      <c r="C124" s="15">
        <v>-30</v>
      </c>
      <c r="D124" s="15">
        <v>0</v>
      </c>
      <c r="E124" s="15" t="s">
        <v>2</v>
      </c>
      <c r="F124" s="15" t="s">
        <v>228</v>
      </c>
      <c r="G124" s="15">
        <v>-30</v>
      </c>
      <c r="H124" s="16"/>
      <c r="I124" s="16" t="e">
        <v>#N/A</v>
      </c>
      <c r="J124" s="16">
        <v>0</v>
      </c>
      <c r="K124" s="16"/>
      <c r="L124" s="15">
        <f t="shared" si="1"/>
        <v>0</v>
      </c>
      <c r="M124" s="17"/>
      <c r="N124" s="17" t="s">
        <v>229</v>
      </c>
      <c r="O124" s="6" t="s">
        <v>1</v>
      </c>
      <c r="P124" s="18" t="str">
        <f>VLOOKUP(Q124,[1]Sector!C:D,2,FALSE)</f>
        <v>PUB</v>
      </c>
      <c r="Q124" s="18" t="s">
        <v>24</v>
      </c>
      <c r="R124" s="17"/>
      <c r="S124" s="17"/>
      <c r="T124" s="17"/>
      <c r="U124" s="15"/>
    </row>
    <row r="125" spans="1:21" s="18" customFormat="1" x14ac:dyDescent="0.2">
      <c r="A125" s="14" t="s">
        <v>230</v>
      </c>
      <c r="B125" s="15">
        <v>-1650</v>
      </c>
      <c r="C125" s="15">
        <v>-1650</v>
      </c>
      <c r="D125" s="15">
        <v>0</v>
      </c>
      <c r="E125" s="15" t="s">
        <v>2</v>
      </c>
      <c r="F125" s="15" t="s">
        <v>230</v>
      </c>
      <c r="G125" s="15">
        <v>-1650</v>
      </c>
      <c r="H125" s="16"/>
      <c r="I125" s="16" t="e">
        <v>#N/A</v>
      </c>
      <c r="J125" s="16">
        <v>0</v>
      </c>
      <c r="K125" s="16"/>
      <c r="L125" s="15">
        <f t="shared" si="1"/>
        <v>0</v>
      </c>
      <c r="M125" s="17"/>
      <c r="N125" s="17" t="s">
        <v>231</v>
      </c>
      <c r="O125" s="6" t="s">
        <v>1</v>
      </c>
      <c r="P125" s="18" t="str">
        <f>VLOOKUP(Q125,[1]Sector!C:D,2,FALSE)</f>
        <v>PUB</v>
      </c>
      <c r="Q125" s="18" t="s">
        <v>21</v>
      </c>
      <c r="R125" s="17"/>
      <c r="S125" s="17"/>
      <c r="T125" s="17"/>
      <c r="U125" s="15"/>
    </row>
    <row r="126" spans="1:21" s="18" customFormat="1" x14ac:dyDescent="0.2">
      <c r="A126" s="14" t="s">
        <v>232</v>
      </c>
      <c r="B126" s="15">
        <v>2800</v>
      </c>
      <c r="C126" s="15">
        <v>0</v>
      </c>
      <c r="D126" s="15">
        <v>2800</v>
      </c>
      <c r="E126" s="15" t="s">
        <v>3</v>
      </c>
      <c r="F126" s="15" t="e">
        <v>#N/A</v>
      </c>
      <c r="G126" s="15">
        <v>0</v>
      </c>
      <c r="H126" s="16"/>
      <c r="I126" s="16" t="s">
        <v>232</v>
      </c>
      <c r="J126" s="16">
        <v>2800</v>
      </c>
      <c r="K126" s="16"/>
      <c r="L126" s="15">
        <f t="shared" si="1"/>
        <v>0</v>
      </c>
      <c r="M126" s="17"/>
      <c r="N126" s="17" t="e">
        <v>#N/A</v>
      </c>
      <c r="O126" s="6" t="s">
        <v>1</v>
      </c>
      <c r="P126" s="18" t="str">
        <f>VLOOKUP(A126,[1]Sheet1!F:AA,22,FALSE)</f>
        <v>ENT</v>
      </c>
      <c r="Q126" s="18" t="e">
        <v>#N/A</v>
      </c>
      <c r="R126" s="17"/>
      <c r="S126" s="17"/>
      <c r="T126" s="17"/>
      <c r="U126" s="15"/>
    </row>
    <row r="127" spans="1:21" s="18" customFormat="1" x14ac:dyDescent="0.2">
      <c r="A127" s="14" t="s">
        <v>233</v>
      </c>
      <c r="B127" s="15">
        <v>2520</v>
      </c>
      <c r="C127" s="15">
        <v>0</v>
      </c>
      <c r="D127" s="15">
        <v>2520</v>
      </c>
      <c r="E127" s="15" t="s">
        <v>3</v>
      </c>
      <c r="F127" s="15" t="e">
        <v>#N/A</v>
      </c>
      <c r="G127" s="15">
        <v>0</v>
      </c>
      <c r="H127" s="16"/>
      <c r="I127" s="16" t="s">
        <v>233</v>
      </c>
      <c r="J127" s="16">
        <v>2520</v>
      </c>
      <c r="K127" s="16"/>
      <c r="L127" s="15">
        <f t="shared" si="1"/>
        <v>0</v>
      </c>
      <c r="M127" s="17"/>
      <c r="N127" s="17" t="e">
        <v>#N/A</v>
      </c>
      <c r="O127" s="6" t="s">
        <v>1</v>
      </c>
      <c r="P127" s="18" t="str">
        <f>VLOOKUP(A127,[1]Sheet1!F:AA,22,FALSE)</f>
        <v>PUB</v>
      </c>
      <c r="Q127" s="18" t="e">
        <v>#N/A</v>
      </c>
      <c r="R127" s="17"/>
      <c r="S127" s="17"/>
      <c r="T127" s="17"/>
      <c r="U127" s="15"/>
    </row>
    <row r="128" spans="1:21" s="18" customFormat="1" x14ac:dyDescent="0.2">
      <c r="A128" s="14" t="s">
        <v>234</v>
      </c>
      <c r="B128" s="15">
        <v>150</v>
      </c>
      <c r="C128" s="15">
        <v>150</v>
      </c>
      <c r="D128" s="15">
        <v>0</v>
      </c>
      <c r="E128" s="15" t="s">
        <v>2</v>
      </c>
      <c r="F128" s="15" t="e">
        <v>#N/A</v>
      </c>
      <c r="G128" s="15">
        <v>0</v>
      </c>
      <c r="H128" s="16"/>
      <c r="I128" s="16" t="s">
        <v>234</v>
      </c>
      <c r="J128" s="16">
        <v>150</v>
      </c>
      <c r="K128" s="16"/>
      <c r="L128" s="15">
        <f t="shared" si="1"/>
        <v>0</v>
      </c>
      <c r="M128" s="17"/>
      <c r="N128" s="17" t="e">
        <v>#N/A</v>
      </c>
      <c r="O128" s="6" t="s">
        <v>1</v>
      </c>
      <c r="P128" s="18" t="str">
        <f>VLOOKUP(A128,[1]Sheet1!F:AA,22,FALSE)</f>
        <v>PUB</v>
      </c>
      <c r="Q128" s="18" t="e">
        <v>#N/A</v>
      </c>
      <c r="R128" s="17"/>
      <c r="S128" s="17"/>
      <c r="T128" s="17"/>
      <c r="U128" s="15"/>
    </row>
    <row r="129" spans="1:21" s="18" customFormat="1" x14ac:dyDescent="0.2">
      <c r="A129" s="14" t="s">
        <v>235</v>
      </c>
      <c r="B129" s="15">
        <v>-60</v>
      </c>
      <c r="C129" s="15">
        <v>-60</v>
      </c>
      <c r="D129" s="15">
        <v>0</v>
      </c>
      <c r="E129" s="15" t="s">
        <v>2</v>
      </c>
      <c r="F129" s="15" t="s">
        <v>235</v>
      </c>
      <c r="G129" s="15">
        <v>-60</v>
      </c>
      <c r="H129" s="16"/>
      <c r="I129" s="16" t="e">
        <v>#N/A</v>
      </c>
      <c r="J129" s="16">
        <v>0</v>
      </c>
      <c r="K129" s="16"/>
      <c r="L129" s="15">
        <f t="shared" si="1"/>
        <v>0</v>
      </c>
      <c r="M129" s="17"/>
      <c r="N129" s="17" t="s">
        <v>236</v>
      </c>
      <c r="O129" s="6" t="s">
        <v>1</v>
      </c>
      <c r="P129" s="18" t="str">
        <f>VLOOKUP(Q129,[1]Sector!C:D,2,FALSE)</f>
        <v>PUB</v>
      </c>
      <c r="Q129" s="18" t="s">
        <v>30</v>
      </c>
      <c r="R129" s="17"/>
      <c r="S129" s="17"/>
      <c r="T129" s="17"/>
      <c r="U129" s="15"/>
    </row>
    <row r="130" spans="1:21" s="18" customFormat="1" x14ac:dyDescent="0.2">
      <c r="A130" s="14" t="s">
        <v>237</v>
      </c>
      <c r="B130" s="15">
        <v>650</v>
      </c>
      <c r="C130" s="15">
        <v>650</v>
      </c>
      <c r="D130" s="15">
        <v>0</v>
      </c>
      <c r="E130" s="15" t="s">
        <v>2</v>
      </c>
      <c r="F130" s="15" t="e">
        <v>#N/A</v>
      </c>
      <c r="G130" s="15">
        <v>0</v>
      </c>
      <c r="H130" s="16"/>
      <c r="I130" s="16" t="s">
        <v>237</v>
      </c>
      <c r="J130" s="16">
        <v>650</v>
      </c>
      <c r="K130" s="16"/>
      <c r="L130" s="15">
        <f t="shared" si="1"/>
        <v>0</v>
      </c>
      <c r="M130" s="17"/>
      <c r="N130" s="17" t="e">
        <v>#N/A</v>
      </c>
      <c r="O130" s="6" t="s">
        <v>1</v>
      </c>
      <c r="P130" s="18" t="str">
        <f>VLOOKUP(A130,[1]Sheet1!F:AA,22,FALSE)</f>
        <v>COM</v>
      </c>
      <c r="Q130" s="18" t="e">
        <v>#N/A</v>
      </c>
      <c r="R130" s="17"/>
      <c r="S130" s="17"/>
      <c r="T130" s="17"/>
      <c r="U130" s="15"/>
    </row>
    <row r="131" spans="1:21" s="18" customFormat="1" x14ac:dyDescent="0.2">
      <c r="A131" s="14" t="s">
        <v>238</v>
      </c>
      <c r="B131" s="15">
        <v>-600</v>
      </c>
      <c r="C131" s="15">
        <v>-600</v>
      </c>
      <c r="D131" s="15">
        <v>0</v>
      </c>
      <c r="E131" s="15" t="s">
        <v>2</v>
      </c>
      <c r="F131" s="15" t="s">
        <v>238</v>
      </c>
      <c r="G131" s="15">
        <v>-600</v>
      </c>
      <c r="H131" s="16"/>
      <c r="I131" s="16" t="e">
        <v>#N/A</v>
      </c>
      <c r="J131" s="16">
        <v>0</v>
      </c>
      <c r="K131" s="16"/>
      <c r="L131" s="15">
        <f t="shared" si="1"/>
        <v>0</v>
      </c>
      <c r="M131" s="17"/>
      <c r="N131" s="17" t="s">
        <v>239</v>
      </c>
      <c r="O131" s="6" t="s">
        <v>1</v>
      </c>
      <c r="P131" s="18" t="str">
        <f>VLOOKUP(Q131,[1]Sector!C:D,2,FALSE)</f>
        <v>PUB</v>
      </c>
      <c r="Q131" s="18" t="s">
        <v>54</v>
      </c>
      <c r="R131" s="17"/>
      <c r="S131" s="17"/>
      <c r="T131" s="17"/>
      <c r="U131" s="15"/>
    </row>
    <row r="132" spans="1:21" s="18" customFormat="1" x14ac:dyDescent="0.2">
      <c r="A132" s="14" t="s">
        <v>240</v>
      </c>
      <c r="B132" s="15">
        <v>200</v>
      </c>
      <c r="C132" s="15">
        <v>200</v>
      </c>
      <c r="D132" s="15">
        <v>0</v>
      </c>
      <c r="E132" s="15" t="s">
        <v>2</v>
      </c>
      <c r="F132" s="15" t="e">
        <v>#N/A</v>
      </c>
      <c r="G132" s="15">
        <v>0</v>
      </c>
      <c r="H132" s="16"/>
      <c r="I132" s="16" t="s">
        <v>240</v>
      </c>
      <c r="J132" s="16">
        <v>200</v>
      </c>
      <c r="K132" s="16"/>
      <c r="L132" s="15">
        <f t="shared" ref="L132:L148" si="2">B132-G132-J132</f>
        <v>0</v>
      </c>
      <c r="M132" s="17"/>
      <c r="N132" s="17" t="e">
        <v>#N/A</v>
      </c>
      <c r="O132" s="6" t="s">
        <v>1</v>
      </c>
      <c r="P132" s="18" t="str">
        <f>VLOOKUP(A132,[1]Sheet1!F:AA,22,FALSE)</f>
        <v>COM</v>
      </c>
      <c r="Q132" s="18" t="e">
        <v>#N/A</v>
      </c>
      <c r="R132" s="17"/>
      <c r="S132" s="17"/>
      <c r="T132" s="17"/>
      <c r="U132" s="15"/>
    </row>
    <row r="133" spans="1:21" s="18" customFormat="1" x14ac:dyDescent="0.2">
      <c r="A133" s="14" t="s">
        <v>241</v>
      </c>
      <c r="B133" s="15">
        <v>-150</v>
      </c>
      <c r="C133" s="15">
        <v>-150</v>
      </c>
      <c r="D133" s="15">
        <v>0</v>
      </c>
      <c r="E133" s="15" t="s">
        <v>2</v>
      </c>
      <c r="F133" s="15" t="s">
        <v>241</v>
      </c>
      <c r="G133" s="15">
        <v>-150</v>
      </c>
      <c r="H133" s="16"/>
      <c r="I133" s="16" t="e">
        <v>#N/A</v>
      </c>
      <c r="J133" s="16">
        <v>0</v>
      </c>
      <c r="K133" s="16"/>
      <c r="L133" s="15">
        <f t="shared" si="2"/>
        <v>0</v>
      </c>
      <c r="M133" s="17"/>
      <c r="N133" s="17" t="s">
        <v>242</v>
      </c>
      <c r="O133" s="6" t="s">
        <v>1</v>
      </c>
      <c r="P133" s="18" t="str">
        <f>VLOOKUP(Q133,[1]Sector!C:D,2,FALSE)</f>
        <v>PUB</v>
      </c>
      <c r="Q133" s="18" t="s">
        <v>30</v>
      </c>
      <c r="R133" s="17"/>
      <c r="S133" s="17"/>
      <c r="T133" s="17"/>
      <c r="U133" s="15"/>
    </row>
    <row r="134" spans="1:21" s="18" customFormat="1" x14ac:dyDescent="0.2">
      <c r="A134" s="14" t="s">
        <v>243</v>
      </c>
      <c r="B134" s="15">
        <v>25</v>
      </c>
      <c r="C134" s="15">
        <v>25</v>
      </c>
      <c r="D134" s="15">
        <v>0</v>
      </c>
      <c r="E134" s="15" t="s">
        <v>2</v>
      </c>
      <c r="F134" s="15" t="e">
        <v>#N/A</v>
      </c>
      <c r="G134" s="15">
        <v>0</v>
      </c>
      <c r="H134" s="16"/>
      <c r="I134" s="16" t="s">
        <v>243</v>
      </c>
      <c r="J134" s="16">
        <v>25</v>
      </c>
      <c r="K134" s="16"/>
      <c r="L134" s="15">
        <f t="shared" si="2"/>
        <v>0</v>
      </c>
      <c r="M134" s="17"/>
      <c r="N134" s="17" t="e">
        <v>#N/A</v>
      </c>
      <c r="O134" s="6" t="s">
        <v>1</v>
      </c>
      <c r="P134" s="18" t="str">
        <f>VLOOKUP(A134,[1]Sheet1!F:AA,22,FALSE)</f>
        <v>COM</v>
      </c>
      <c r="Q134" s="18" t="e">
        <v>#N/A</v>
      </c>
      <c r="R134" s="17"/>
      <c r="S134" s="17"/>
      <c r="T134" s="17"/>
      <c r="U134" s="15"/>
    </row>
    <row r="135" spans="1:21" s="18" customFormat="1" x14ac:dyDescent="0.2">
      <c r="A135" s="14" t="s">
        <v>244</v>
      </c>
      <c r="B135" s="15">
        <v>25</v>
      </c>
      <c r="C135" s="15">
        <v>25</v>
      </c>
      <c r="D135" s="15">
        <v>0</v>
      </c>
      <c r="E135" s="15" t="s">
        <v>2</v>
      </c>
      <c r="F135" s="15" t="e">
        <v>#N/A</v>
      </c>
      <c r="G135" s="15">
        <v>0</v>
      </c>
      <c r="H135" s="16"/>
      <c r="I135" s="16" t="s">
        <v>244</v>
      </c>
      <c r="J135" s="16">
        <v>25</v>
      </c>
      <c r="K135" s="16"/>
      <c r="L135" s="15">
        <f t="shared" si="2"/>
        <v>0</v>
      </c>
      <c r="M135" s="17"/>
      <c r="N135" s="17" t="e">
        <v>#N/A</v>
      </c>
      <c r="O135" s="6" t="s">
        <v>1</v>
      </c>
      <c r="P135" s="18" t="str">
        <f>VLOOKUP(A135,[1]Sheet1!F:AA,22,FALSE)</f>
        <v>COM</v>
      </c>
      <c r="Q135" s="18" t="e">
        <v>#N/A</v>
      </c>
      <c r="R135" s="17"/>
      <c r="S135" s="17"/>
      <c r="T135" s="17"/>
      <c r="U135" s="15"/>
    </row>
    <row r="136" spans="1:21" s="18" customFormat="1" x14ac:dyDescent="0.2">
      <c r="A136" s="14" t="s">
        <v>245</v>
      </c>
      <c r="B136" s="15">
        <v>50</v>
      </c>
      <c r="C136" s="15">
        <v>50</v>
      </c>
      <c r="D136" s="15">
        <v>0</v>
      </c>
      <c r="E136" s="15" t="s">
        <v>2</v>
      </c>
      <c r="F136" s="15" t="e">
        <v>#N/A</v>
      </c>
      <c r="G136" s="15">
        <v>0</v>
      </c>
      <c r="H136" s="16"/>
      <c r="I136" s="16" t="s">
        <v>245</v>
      </c>
      <c r="J136" s="16">
        <v>50</v>
      </c>
      <c r="K136" s="16"/>
      <c r="L136" s="15">
        <f t="shared" si="2"/>
        <v>0</v>
      </c>
      <c r="M136" s="17"/>
      <c r="N136" s="17" t="e">
        <v>#N/A</v>
      </c>
      <c r="O136" s="6" t="s">
        <v>1</v>
      </c>
      <c r="P136" s="18" t="str">
        <f>VLOOKUP(A136,[1]Sheet1!F:AA,22,FALSE)</f>
        <v>COM</v>
      </c>
      <c r="Q136" s="18" t="e">
        <v>#N/A</v>
      </c>
      <c r="R136" s="17"/>
      <c r="S136" s="17"/>
      <c r="T136" s="17"/>
      <c r="U136" s="15"/>
    </row>
    <row r="137" spans="1:21" s="18" customFormat="1" x14ac:dyDescent="0.2">
      <c r="A137" s="14" t="s">
        <v>246</v>
      </c>
      <c r="B137" s="15">
        <v>-30</v>
      </c>
      <c r="C137" s="15">
        <v>-30</v>
      </c>
      <c r="D137" s="15">
        <v>0</v>
      </c>
      <c r="E137" s="15" t="s">
        <v>2</v>
      </c>
      <c r="F137" s="15" t="s">
        <v>246</v>
      </c>
      <c r="G137" s="15">
        <v>-30</v>
      </c>
      <c r="H137" s="16"/>
      <c r="I137" s="16" t="e">
        <v>#N/A</v>
      </c>
      <c r="J137" s="16">
        <v>0</v>
      </c>
      <c r="K137" s="16"/>
      <c r="L137" s="15">
        <f t="shared" si="2"/>
        <v>0</v>
      </c>
      <c r="M137" s="17"/>
      <c r="N137" s="17" t="s">
        <v>247</v>
      </c>
      <c r="O137" s="6" t="s">
        <v>1</v>
      </c>
      <c r="P137" s="18" t="str">
        <f>VLOOKUP(Q137,[1]Sector!C:D,2,FALSE)</f>
        <v>PUB</v>
      </c>
      <c r="Q137" s="18" t="s">
        <v>24</v>
      </c>
      <c r="R137" s="17"/>
      <c r="S137" s="17"/>
      <c r="T137" s="17"/>
      <c r="U137" s="15"/>
    </row>
    <row r="138" spans="1:21" s="18" customFormat="1" x14ac:dyDescent="0.2">
      <c r="A138" s="14" t="s">
        <v>248</v>
      </c>
      <c r="B138" s="15">
        <v>-30</v>
      </c>
      <c r="C138" s="15">
        <v>-30</v>
      </c>
      <c r="D138" s="15">
        <v>0</v>
      </c>
      <c r="E138" s="15" t="s">
        <v>2</v>
      </c>
      <c r="F138" s="15" t="s">
        <v>248</v>
      </c>
      <c r="G138" s="15">
        <v>-30</v>
      </c>
      <c r="H138" s="16"/>
      <c r="I138" s="16" t="e">
        <v>#N/A</v>
      </c>
      <c r="J138" s="16">
        <v>0</v>
      </c>
      <c r="K138" s="16"/>
      <c r="L138" s="15">
        <f t="shared" si="2"/>
        <v>0</v>
      </c>
      <c r="M138" s="17"/>
      <c r="N138" s="17" t="s">
        <v>249</v>
      </c>
      <c r="O138" s="6" t="s">
        <v>1</v>
      </c>
      <c r="P138" s="18" t="str">
        <f>VLOOKUP(Q138,[1]Sector!C:D,2,FALSE)</f>
        <v>PUB</v>
      </c>
      <c r="Q138" s="18" t="s">
        <v>21</v>
      </c>
      <c r="R138" s="17"/>
      <c r="S138" s="17"/>
      <c r="T138" s="17"/>
      <c r="U138" s="15"/>
    </row>
    <row r="139" spans="1:21" s="18" customFormat="1" x14ac:dyDescent="0.2">
      <c r="A139" s="14" t="s">
        <v>250</v>
      </c>
      <c r="B139" s="15">
        <v>600</v>
      </c>
      <c r="C139" s="15">
        <v>600</v>
      </c>
      <c r="D139" s="15">
        <v>0</v>
      </c>
      <c r="E139" s="15" t="s">
        <v>2</v>
      </c>
      <c r="F139" s="15" t="e">
        <v>#N/A</v>
      </c>
      <c r="G139" s="15">
        <v>0</v>
      </c>
      <c r="H139" s="16"/>
      <c r="I139" s="16" t="s">
        <v>250</v>
      </c>
      <c r="J139" s="16">
        <v>600</v>
      </c>
      <c r="K139" s="16"/>
      <c r="L139" s="15">
        <f t="shared" si="2"/>
        <v>0</v>
      </c>
      <c r="M139" s="17"/>
      <c r="N139" s="17" t="e">
        <v>#N/A</v>
      </c>
      <c r="O139" s="6" t="s">
        <v>1</v>
      </c>
      <c r="P139" s="18" t="str">
        <f>VLOOKUP(A139,[1]Sheet1!F:AA,22,FALSE)</f>
        <v>PUB</v>
      </c>
      <c r="Q139" s="18" t="e">
        <v>#N/A</v>
      </c>
      <c r="R139" s="17"/>
      <c r="S139" s="17"/>
      <c r="T139" s="17"/>
      <c r="U139" s="15"/>
    </row>
    <row r="140" spans="1:21" s="18" customFormat="1" x14ac:dyDescent="0.2">
      <c r="A140" s="14" t="s">
        <v>251</v>
      </c>
      <c r="B140" s="15">
        <v>400</v>
      </c>
      <c r="C140" s="15">
        <v>400</v>
      </c>
      <c r="D140" s="15">
        <v>0</v>
      </c>
      <c r="E140" s="15" t="s">
        <v>2</v>
      </c>
      <c r="F140" s="15" t="e">
        <v>#N/A</v>
      </c>
      <c r="G140" s="15">
        <v>0</v>
      </c>
      <c r="H140" s="16"/>
      <c r="I140" s="16" t="s">
        <v>251</v>
      </c>
      <c r="J140" s="16">
        <v>400</v>
      </c>
      <c r="K140" s="16"/>
      <c r="L140" s="15">
        <f t="shared" si="2"/>
        <v>0</v>
      </c>
      <c r="M140" s="17"/>
      <c r="N140" s="17" t="e">
        <v>#N/A</v>
      </c>
      <c r="O140" s="6" t="s">
        <v>1</v>
      </c>
      <c r="P140" s="18" t="str">
        <f>VLOOKUP(A140,[1]Sheet1!F:AA,22,FALSE)</f>
        <v>STC</v>
      </c>
      <c r="Q140" s="18" t="e">
        <v>#N/A</v>
      </c>
      <c r="R140" s="17"/>
      <c r="S140" s="17"/>
      <c r="T140" s="17"/>
      <c r="U140" s="15"/>
    </row>
    <row r="141" spans="1:21" s="18" customFormat="1" x14ac:dyDescent="0.2">
      <c r="A141" s="14" t="s">
        <v>252</v>
      </c>
      <c r="B141" s="15">
        <v>200</v>
      </c>
      <c r="C141" s="15">
        <v>200</v>
      </c>
      <c r="D141" s="15">
        <v>0</v>
      </c>
      <c r="E141" s="15" t="s">
        <v>2</v>
      </c>
      <c r="F141" s="15" t="e">
        <v>#N/A</v>
      </c>
      <c r="G141" s="15">
        <v>0</v>
      </c>
      <c r="H141" s="16"/>
      <c r="I141" s="16" t="s">
        <v>252</v>
      </c>
      <c r="J141" s="16">
        <v>200</v>
      </c>
      <c r="K141" s="16"/>
      <c r="L141" s="15">
        <f t="shared" si="2"/>
        <v>0</v>
      </c>
      <c r="M141" s="17"/>
      <c r="N141" s="17" t="e">
        <v>#N/A</v>
      </c>
      <c r="O141" s="6" t="s">
        <v>1</v>
      </c>
      <c r="P141" s="18" t="str">
        <f>VLOOKUP(A141,[1]Sheet1!F:AA,22,FALSE)</f>
        <v>STC</v>
      </c>
      <c r="Q141" s="18" t="e">
        <v>#N/A</v>
      </c>
      <c r="R141" s="17"/>
      <c r="S141" s="17"/>
      <c r="T141" s="17"/>
      <c r="U141" s="15"/>
    </row>
    <row r="142" spans="1:21" s="18" customFormat="1" x14ac:dyDescent="0.2">
      <c r="A142" s="14" t="s">
        <v>253</v>
      </c>
      <c r="B142" s="15">
        <v>30</v>
      </c>
      <c r="C142" s="15">
        <v>30</v>
      </c>
      <c r="D142" s="15">
        <v>0</v>
      </c>
      <c r="E142" s="15" t="s">
        <v>2</v>
      </c>
      <c r="F142" s="15" t="e">
        <v>#N/A</v>
      </c>
      <c r="G142" s="15">
        <v>0</v>
      </c>
      <c r="H142" s="16"/>
      <c r="I142" s="16" t="s">
        <v>253</v>
      </c>
      <c r="J142" s="16">
        <v>30</v>
      </c>
      <c r="K142" s="16"/>
      <c r="L142" s="15">
        <f t="shared" si="2"/>
        <v>0</v>
      </c>
      <c r="M142" s="17"/>
      <c r="N142" s="17" t="e">
        <v>#N/A</v>
      </c>
      <c r="O142" s="6" t="s">
        <v>1</v>
      </c>
      <c r="P142" s="18" t="str">
        <f>VLOOKUP(A142,[1]Sheet1!F:AA,22,FALSE)</f>
        <v>PUB</v>
      </c>
      <c r="Q142" s="18" t="e">
        <v>#N/A</v>
      </c>
      <c r="R142" s="17"/>
      <c r="S142" s="17"/>
      <c r="T142" s="17"/>
      <c r="U142" s="15"/>
    </row>
    <row r="143" spans="1:21" s="18" customFormat="1" x14ac:dyDescent="0.2">
      <c r="A143" s="14" t="s">
        <v>254</v>
      </c>
      <c r="B143" s="15">
        <v>2020</v>
      </c>
      <c r="C143" s="15">
        <v>2020</v>
      </c>
      <c r="D143" s="15">
        <v>0</v>
      </c>
      <c r="E143" s="15" t="s">
        <v>2</v>
      </c>
      <c r="F143" s="15" t="e">
        <v>#N/A</v>
      </c>
      <c r="G143" s="15">
        <v>0</v>
      </c>
      <c r="H143" s="16"/>
      <c r="I143" s="16" t="s">
        <v>254</v>
      </c>
      <c r="J143" s="16">
        <v>2020</v>
      </c>
      <c r="K143" s="16"/>
      <c r="L143" s="15">
        <f t="shared" si="2"/>
        <v>0</v>
      </c>
      <c r="M143" s="17"/>
      <c r="N143" s="17" t="e">
        <v>#N/A</v>
      </c>
      <c r="O143" s="20" t="s">
        <v>255</v>
      </c>
      <c r="P143" s="18" t="str">
        <f>VLOOKUP(A143,[1]Sheet1!F:AA,22,FALSE)</f>
        <v>PUB</v>
      </c>
      <c r="Q143" s="18" t="e">
        <v>#N/A</v>
      </c>
      <c r="R143" s="17"/>
      <c r="S143" s="17"/>
      <c r="T143" s="17"/>
      <c r="U143" s="15"/>
    </row>
    <row r="144" spans="1:21" s="18" customFormat="1" x14ac:dyDescent="0.2">
      <c r="A144" s="14" t="s">
        <v>256</v>
      </c>
      <c r="B144" s="15">
        <v>3540</v>
      </c>
      <c r="C144" s="15">
        <v>3540</v>
      </c>
      <c r="D144" s="15">
        <v>0</v>
      </c>
      <c r="E144" s="15" t="s">
        <v>2</v>
      </c>
      <c r="F144" s="15" t="e">
        <v>#N/A</v>
      </c>
      <c r="G144" s="15">
        <v>0</v>
      </c>
      <c r="H144" s="16"/>
      <c r="I144" s="16" t="s">
        <v>256</v>
      </c>
      <c r="J144" s="16">
        <v>3540</v>
      </c>
      <c r="K144" s="16"/>
      <c r="L144" s="15">
        <f t="shared" si="2"/>
        <v>0</v>
      </c>
      <c r="M144" s="17"/>
      <c r="N144" s="17" t="e">
        <v>#N/A</v>
      </c>
      <c r="O144" s="6" t="s">
        <v>1</v>
      </c>
      <c r="P144" s="18" t="str">
        <f>VLOOKUP(A144,[1]Sheet1!F:AA,22,FALSE)</f>
        <v>PUB</v>
      </c>
      <c r="Q144" s="18" t="e">
        <v>#N/A</v>
      </c>
      <c r="R144" s="17"/>
      <c r="S144" s="17"/>
      <c r="T144" s="17"/>
      <c r="U144" s="15"/>
    </row>
    <row r="145" spans="1:21" s="18" customFormat="1" x14ac:dyDescent="0.2">
      <c r="A145" s="14" t="s">
        <v>257</v>
      </c>
      <c r="B145" s="15">
        <v>30</v>
      </c>
      <c r="C145" s="15">
        <v>30</v>
      </c>
      <c r="D145" s="15">
        <v>0</v>
      </c>
      <c r="E145" s="15" t="s">
        <v>2</v>
      </c>
      <c r="F145" s="15" t="e">
        <v>#N/A</v>
      </c>
      <c r="G145" s="15">
        <v>0</v>
      </c>
      <c r="H145" s="16"/>
      <c r="I145" s="16" t="s">
        <v>257</v>
      </c>
      <c r="J145" s="16">
        <v>30</v>
      </c>
      <c r="K145" s="16"/>
      <c r="L145" s="15">
        <f t="shared" si="2"/>
        <v>0</v>
      </c>
      <c r="M145" s="17"/>
      <c r="N145" s="17" t="e">
        <v>#N/A</v>
      </c>
      <c r="O145" s="17" t="s">
        <v>1</v>
      </c>
      <c r="P145" s="18" t="str">
        <f>VLOOKUP(A145,[1]Sheet1!F:AA,22,FALSE)</f>
        <v>PUB</v>
      </c>
      <c r="Q145" s="18" t="e">
        <v>#N/A</v>
      </c>
      <c r="R145" s="17"/>
      <c r="S145" s="17"/>
      <c r="T145" s="17"/>
      <c r="U145" s="15"/>
    </row>
    <row r="146" spans="1:21" s="18" customFormat="1" ht="14.4" x14ac:dyDescent="0.3">
      <c r="A146" s="14" t="s">
        <v>258</v>
      </c>
      <c r="B146" s="15">
        <v>25</v>
      </c>
      <c r="C146" s="15">
        <v>25</v>
      </c>
      <c r="D146" s="15">
        <v>0</v>
      </c>
      <c r="E146" s="15" t="s">
        <v>2</v>
      </c>
      <c r="F146" s="15" t="e">
        <v>#N/A</v>
      </c>
      <c r="G146" s="15">
        <v>0</v>
      </c>
      <c r="H146" s="16"/>
      <c r="I146" s="16" t="e">
        <v>#N/A</v>
      </c>
      <c r="J146" s="16">
        <v>0</v>
      </c>
      <c r="K146" s="16"/>
      <c r="L146" s="15">
        <f t="shared" si="2"/>
        <v>25</v>
      </c>
      <c r="M146" s="17"/>
      <c r="N146" s="17" t="e">
        <v>#N/A</v>
      </c>
      <c r="O146" s="21" t="s">
        <v>106</v>
      </c>
      <c r="P146" s="18" t="e">
        <f>VLOOKUP(A146,[1]Sheet1!F:AA,22,FALSE)</f>
        <v>#N/A</v>
      </c>
      <c r="Q146" s="18" t="e">
        <v>#N/A</v>
      </c>
      <c r="R146" s="17"/>
      <c r="S146" s="17"/>
      <c r="T146" s="17"/>
      <c r="U146" s="15"/>
    </row>
    <row r="147" spans="1:21" s="18" customFormat="1" x14ac:dyDescent="0.2">
      <c r="A147" s="14"/>
      <c r="B147" s="15">
        <v>0</v>
      </c>
      <c r="C147" s="15">
        <v>0</v>
      </c>
      <c r="D147" s="15">
        <v>0</v>
      </c>
      <c r="E147" s="15" t="e">
        <v>#N/A</v>
      </c>
      <c r="F147" s="15" t="e">
        <v>#N/A</v>
      </c>
      <c r="G147" s="15">
        <v>0</v>
      </c>
      <c r="H147" s="16"/>
      <c r="I147" s="16" t="e">
        <v>#N/A</v>
      </c>
      <c r="J147" s="16">
        <v>0</v>
      </c>
      <c r="K147" s="16"/>
      <c r="L147" s="15">
        <f t="shared" si="2"/>
        <v>0</v>
      </c>
      <c r="M147" s="17"/>
      <c r="N147" s="17" t="e">
        <v>#N/A</v>
      </c>
      <c r="O147" s="17"/>
      <c r="P147" s="18">
        <f>VLOOKUP(A147,[1]Sheet1!F:AA,22,FALSE)</f>
        <v>0</v>
      </c>
      <c r="Q147" s="18" t="e">
        <v>#N/A</v>
      </c>
      <c r="R147" s="17"/>
      <c r="S147" s="17"/>
      <c r="T147" s="17"/>
      <c r="U147" s="15"/>
    </row>
    <row r="148" spans="1:21" s="18" customFormat="1" x14ac:dyDescent="0.2">
      <c r="A148" s="14"/>
      <c r="B148" s="15">
        <v>0</v>
      </c>
      <c r="C148" s="15">
        <v>0</v>
      </c>
      <c r="D148" s="15">
        <v>0</v>
      </c>
      <c r="E148" s="15" t="e">
        <v>#N/A</v>
      </c>
      <c r="F148" s="15" t="e">
        <v>#N/A</v>
      </c>
      <c r="G148" s="15">
        <v>0</v>
      </c>
      <c r="H148" s="16"/>
      <c r="I148" s="16" t="e">
        <v>#N/A</v>
      </c>
      <c r="J148" s="16">
        <v>0</v>
      </c>
      <c r="K148" s="16"/>
      <c r="L148" s="15">
        <f t="shared" si="2"/>
        <v>0</v>
      </c>
      <c r="M148" s="17"/>
      <c r="N148" s="17" t="e">
        <v>#N/A</v>
      </c>
      <c r="O148" s="17"/>
      <c r="P148" s="18">
        <f>VLOOKUP(A148,[1]Sheet1!F:AA,22,FALSE)</f>
        <v>0</v>
      </c>
      <c r="Q148" s="18" t="e">
        <v>#N/A</v>
      </c>
      <c r="R148" s="17"/>
      <c r="S148" s="17"/>
      <c r="T148" s="17"/>
      <c r="U148" s="15"/>
    </row>
    <row r="149" spans="1:21" ht="12" thickBot="1" x14ac:dyDescent="0.25">
      <c r="B149" s="22">
        <f>SUM(B4:B148)</f>
        <v>-231110.66</v>
      </c>
      <c r="C149" s="22">
        <f>SUM(C4:C148)</f>
        <v>-26710</v>
      </c>
      <c r="D149" s="22">
        <f>SUM(D4:D148)</f>
        <v>-204400.66</v>
      </c>
      <c r="G149" s="22">
        <f>SUM(G4:G148)</f>
        <v>-264250.66000000003</v>
      </c>
      <c r="J149" s="22">
        <f>SUM(J4:J148)</f>
        <v>33140</v>
      </c>
      <c r="L149" s="22">
        <f>SUM(L4:L148)</f>
        <v>0</v>
      </c>
    </row>
    <row r="150" spans="1:21" ht="12" thickTop="1" x14ac:dyDescent="0.2">
      <c r="B150" s="23">
        <v>0</v>
      </c>
      <c r="G150" s="23">
        <v>0</v>
      </c>
      <c r="J150" s="23">
        <v>0</v>
      </c>
    </row>
    <row r="154" spans="1:21" x14ac:dyDescent="0.2">
      <c r="A154" s="18" t="s">
        <v>2</v>
      </c>
      <c r="B154" s="23">
        <f>SUMIF($E:$E,$A154,B:B)</f>
        <v>-26710</v>
      </c>
      <c r="C154" s="23">
        <f>B154-C149</f>
        <v>0</v>
      </c>
      <c r="G154" s="23">
        <f>SUMIF($E:$E,$A154,G:G)</f>
        <v>-54530</v>
      </c>
      <c r="J154" s="23">
        <f>SUMIF($E:$E,$A154,J:J)</f>
        <v>27820</v>
      </c>
      <c r="L154" s="25">
        <f>B154-G154-J154</f>
        <v>0</v>
      </c>
    </row>
    <row r="155" spans="1:21" x14ac:dyDescent="0.2">
      <c r="A155" s="18" t="s">
        <v>3</v>
      </c>
      <c r="B155" s="23">
        <f>SUMIF($E:$E,$A155,B:B)</f>
        <v>-204400.66</v>
      </c>
      <c r="C155" s="23">
        <f>B155-D149</f>
        <v>0</v>
      </c>
      <c r="G155" s="23">
        <f>SUMIF($E:$E,$A155,G:G)</f>
        <v>-209720.66</v>
      </c>
      <c r="J155" s="23">
        <f>SUMIF($E:$E,$A155,J:J)</f>
        <v>5320</v>
      </c>
      <c r="L155" s="25">
        <f>B155-G155-J155</f>
        <v>0</v>
      </c>
    </row>
    <row r="156" spans="1:21" ht="12" thickBot="1" x14ac:dyDescent="0.25">
      <c r="B156" s="22">
        <f>SUM(B154:B155)</f>
        <v>-231110.66</v>
      </c>
      <c r="C156" s="26"/>
      <c r="D156" s="26"/>
      <c r="G156" s="22">
        <f>SUM(G154:G155)</f>
        <v>-264250.66000000003</v>
      </c>
      <c r="J156" s="22">
        <f>SUM(J154:J155)</f>
        <v>33140</v>
      </c>
      <c r="L156" s="22">
        <f>SUM(L154:L155)</f>
        <v>0</v>
      </c>
    </row>
    <row r="157" spans="1:21" ht="12" thickTop="1" x14ac:dyDescent="0.2">
      <c r="B157" s="23">
        <f>B156-B149</f>
        <v>0</v>
      </c>
      <c r="G157" s="23">
        <f>G156-G149</f>
        <v>0</v>
      </c>
      <c r="J157" s="23">
        <f>J156-J149</f>
        <v>0</v>
      </c>
      <c r="L157" s="23">
        <f>L156-L149</f>
        <v>0</v>
      </c>
    </row>
    <row r="163" spans="1:12" x14ac:dyDescent="0.2">
      <c r="J163" s="7" t="s">
        <v>259</v>
      </c>
      <c r="L163" s="23">
        <f>SUMIF(O:O,J163,L:L)</f>
        <v>0</v>
      </c>
    </row>
    <row r="164" spans="1:12" x14ac:dyDescent="0.2">
      <c r="J164" s="20" t="s">
        <v>106</v>
      </c>
      <c r="L164" s="23">
        <f>SUMIF(O:O,J164,L:L)</f>
        <v>0</v>
      </c>
    </row>
    <row r="165" spans="1:12" ht="12" thickBot="1" x14ac:dyDescent="0.25">
      <c r="L165" s="22">
        <f>SUM(L163:L164)</f>
        <v>0</v>
      </c>
    </row>
    <row r="166" spans="1:12" ht="12" thickTop="1" x14ac:dyDescent="0.2">
      <c r="L166" s="23">
        <f>L165-L149</f>
        <v>0</v>
      </c>
    </row>
    <row r="168" spans="1:12" ht="12" x14ac:dyDescent="0.25">
      <c r="B168" s="27" t="s">
        <v>17</v>
      </c>
      <c r="F168" s="9" t="s">
        <v>4</v>
      </c>
      <c r="G168" s="9"/>
      <c r="I168" s="10" t="s">
        <v>5</v>
      </c>
      <c r="J168" s="10"/>
    </row>
    <row r="169" spans="1:12" x14ac:dyDescent="0.2">
      <c r="A169" s="18" t="s">
        <v>3</v>
      </c>
      <c r="B169" s="23" t="s">
        <v>260</v>
      </c>
      <c r="G169" s="23">
        <f t="shared" ref="G169:G174" si="3">SUMIFS(G:G,$P:$P,$B169,$E:$E,$A169)</f>
        <v>-196800</v>
      </c>
      <c r="J169" s="23">
        <f t="shared" ref="J169:J174" si="4">SUMIFS(J:J,$P:$P,$B169,$E:$E,$A169)</f>
        <v>2800</v>
      </c>
    </row>
    <row r="170" spans="1:12" x14ac:dyDescent="0.2">
      <c r="A170" s="18" t="s">
        <v>3</v>
      </c>
      <c r="B170" s="23" t="s">
        <v>261</v>
      </c>
      <c r="G170" s="23">
        <f t="shared" si="3"/>
        <v>0</v>
      </c>
      <c r="J170" s="23">
        <f t="shared" si="4"/>
        <v>0</v>
      </c>
    </row>
    <row r="171" spans="1:12" x14ac:dyDescent="0.2">
      <c r="A171" s="18" t="s">
        <v>3</v>
      </c>
      <c r="B171" s="23" t="s">
        <v>262</v>
      </c>
      <c r="G171" s="23">
        <f t="shared" si="3"/>
        <v>-12920.66</v>
      </c>
      <c r="J171" s="23">
        <f t="shared" si="4"/>
        <v>0</v>
      </c>
    </row>
    <row r="172" spans="1:12" x14ac:dyDescent="0.2">
      <c r="A172" s="18" t="s">
        <v>3</v>
      </c>
      <c r="B172" s="23" t="s">
        <v>263</v>
      </c>
      <c r="G172" s="23">
        <f t="shared" si="3"/>
        <v>0</v>
      </c>
      <c r="J172" s="23">
        <f t="shared" si="4"/>
        <v>2520</v>
      </c>
    </row>
    <row r="173" spans="1:12" x14ac:dyDescent="0.2">
      <c r="A173" s="18" t="s">
        <v>3</v>
      </c>
      <c r="B173" s="23" t="s">
        <v>264</v>
      </c>
      <c r="G173" s="23">
        <f t="shared" si="3"/>
        <v>0</v>
      </c>
      <c r="J173" s="23">
        <f t="shared" si="4"/>
        <v>0</v>
      </c>
    </row>
    <row r="174" spans="1:12" x14ac:dyDescent="0.2">
      <c r="A174" s="18" t="s">
        <v>3</v>
      </c>
      <c r="B174" s="23" t="s">
        <v>265</v>
      </c>
      <c r="G174" s="23">
        <f t="shared" si="3"/>
        <v>0</v>
      </c>
      <c r="J174" s="23">
        <f t="shared" si="4"/>
        <v>0</v>
      </c>
    </row>
    <row r="175" spans="1:12" ht="12" thickBot="1" x14ac:dyDescent="0.25">
      <c r="G175" s="22">
        <f>SUBTOTAL(9,G169:G174)</f>
        <v>-209720.66</v>
      </c>
      <c r="J175" s="22">
        <f>SUBTOTAL(9,J169:J174)</f>
        <v>5320</v>
      </c>
    </row>
    <row r="176" spans="1:12" ht="12" thickTop="1" x14ac:dyDescent="0.2">
      <c r="G176" s="23">
        <f>G175-G155</f>
        <v>0</v>
      </c>
      <c r="J176" s="23">
        <f>J175-J155</f>
        <v>0</v>
      </c>
    </row>
  </sheetData>
  <autoFilter ref="A3:U150"/>
  <mergeCells count="4">
    <mergeCell ref="F2:G2"/>
    <mergeCell ref="I2:J2"/>
    <mergeCell ref="F168:G168"/>
    <mergeCell ref="I168:J168"/>
  </mergeCells>
  <pageMargins left="0.70866141732283472" right="0.70866141732283472" top="0.74803149606299213" bottom="0.74803149606299213" header="0.31496062992125984" footer="0.31496062992125984"/>
  <pageSetup paperSize="9" scale="47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 121040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Mathew</dc:creator>
  <cp:lastModifiedBy>Jenny Mathew</cp:lastModifiedBy>
  <dcterms:created xsi:type="dcterms:W3CDTF">2015-08-09T04:22:08Z</dcterms:created>
  <dcterms:modified xsi:type="dcterms:W3CDTF">2015-08-09T04:22:32Z</dcterms:modified>
</cp:coreProperties>
</file>