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Microsoft\Documents\GitHub\DataAnalyst\Fondamenti Statistica Excel\"/>
    </mc:Choice>
  </mc:AlternateContent>
  <xr:revisionPtr revIDLastSave="0" documentId="8_{079AB79C-0C11-415A-B177-41504B1633F7}" xr6:coauthVersionLast="47" xr6:coauthVersionMax="47" xr10:uidLastSave="{00000000-0000-0000-0000-000000000000}"/>
  <bookViews>
    <workbookView xWindow="0" yWindow="0" windowWidth="28800" windowHeight="15480" activeTab="1" xr2:uid="{00000000-000D-0000-FFFF-FFFF00000000}"/>
  </bookViews>
  <sheets>
    <sheet name="Esercitaz. Indici posizione" sheetId="1" r:id="rId1"/>
    <sheet name="Esercizio" sheetId="2" r:id="rId2"/>
  </sheets>
  <definedNames>
    <definedName name="_xlnm._FilterDatabase" localSheetId="0" hidden="1">'Esercitaz. Indici posizione'!$G$1:$H$1</definedName>
    <definedName name="_xlnm._FilterDatabase" localSheetId="1" hidden="1">Esercizio!$G$4:$H$25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 a="1"/>
  <c r="G5" i="2" s="1"/>
  <c r="D4" i="2"/>
  <c r="D3" i="2"/>
  <c r="D2" i="2"/>
  <c r="H2" i="1" a="1"/>
  <c r="H2" i="1"/>
  <c r="D4" i="1"/>
  <c r="D3" i="1"/>
  <c r="G1" i="1" a="1"/>
  <c r="G1" i="1"/>
  <c r="D2" i="1"/>
  <c r="K2" i="1"/>
  <c r="H5" i="2" l="1" a="1"/>
  <c r="H5" i="2" s="1"/>
  <c r="H25" i="2" s="1"/>
  <c r="K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<sst xmlns="http://schemas.openxmlformats.org/spreadsheetml/2006/main" count="17" uniqueCount="12">
  <si>
    <t>Massimale panca (Kg)</t>
  </si>
  <si>
    <t>Frequenza</t>
  </si>
  <si>
    <t>-calcolare la media e la media ponderata (con matrice.somma.prodotto) dopo aver raggruppato le osservazioni</t>
  </si>
  <si>
    <t>Media=</t>
  </si>
  <si>
    <t>Media pesata=</t>
  </si>
  <si>
    <t>-calcola moda e mediana (caso particolare di moda in cui si seleziona il valore centrale tra i 3 con medesima frequenza)</t>
  </si>
  <si>
    <t>Moda=</t>
  </si>
  <si>
    <t>Mediana=</t>
  </si>
  <si>
    <t>Moda</t>
  </si>
  <si>
    <t>Valori Unici</t>
  </si>
  <si>
    <t>Distribuzione multimodale (70,75,90)</t>
  </si>
  <si>
    <t>Media Pesata=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</si>
</sst>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1" fillId="0" borderId="3" xfId="0" applyFont="1" applyBorder="1"/>
    <xf numFmtId="0" fontId="0" fillId="0" borderId="3" xfId="0" applyBorder="1"/>
    <xf numFmtId="0" fontId="0" fillId="3" borderId="3" xfId="0" applyFill="1" applyBorder="1"/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79998168889431442"/>
  </sheetPr>
  <dimension ref="A1:O201"/>
  <sheetViews>
    <sheetView workbookViewId="0">
      <selection activeCell="O1" sqref="O1"/>
    </sheetView>
  </sheetViews>
  <sheetFormatPr defaultRowHeight="15" x14ac:dyDescent="0.25"/>
  <cols>
    <col min="1" max="1" width="20.28515625" bestFit="1" customWidth="1"/>
    <col min="7" max="7" width="22.5703125" bestFit="1" customWidth="1"/>
    <col min="8" max="8" width="12.5703125" bestFit="1" customWidth="1"/>
    <col min="10" max="10" width="14.140625" bestFit="1" customWidth="1"/>
  </cols>
  <sheetData>
    <row r="1" spans="1:15" x14ac:dyDescent="0.25">
      <c r="A1" s="1" t="s">
        <v>0</v>
      </c>
      <c r="G1" s="1" t="str" cm="1">
        <f t="array" ref="G1:G21">_xlfn.UNIQUE(A1:A201)</f>
        <v>Massimale panca (Kg)</v>
      </c>
      <c r="H1" s="1" t="s">
        <v>1</v>
      </c>
      <c r="O1" s="3" t="s">
        <v>2</v>
      </c>
    </row>
    <row r="2" spans="1:15" x14ac:dyDescent="0.25">
      <c r="A2" s="2">
        <v>80</v>
      </c>
      <c r="C2" s="5" t="s">
        <v>3</v>
      </c>
      <c r="D2" s="6">
        <f>AVERAGE(A2:A201)</f>
        <v>80.849999999999994</v>
      </c>
      <c r="G2" s="2">
        <v>35</v>
      </c>
      <c r="H2" s="2" cm="1">
        <f t="array" ref="H2:H21">FREQUENCY(A2:A201,G2:G20)</f>
        <v>4</v>
      </c>
      <c r="J2" s="2" t="s">
        <v>4</v>
      </c>
      <c r="K2" s="2">
        <f>SUMPRODUCT(G2:G21,_xlfn.ANCHORARRAY(H2))/SUM(_xlfn.ANCHORARRAY(H2))</f>
        <v>80.849999999999994</v>
      </c>
      <c r="O2" s="3" t="s">
        <v>5</v>
      </c>
    </row>
    <row r="3" spans="1:15" x14ac:dyDescent="0.25">
      <c r="A3" s="2">
        <v>115</v>
      </c>
      <c r="C3" s="4" t="s">
        <v>6</v>
      </c>
      <c r="D3" s="2">
        <f>MODE(A2:A201)</f>
        <v>75</v>
      </c>
      <c r="G3" s="2">
        <v>40</v>
      </c>
      <c r="H3" s="2">
        <v>1</v>
      </c>
    </row>
    <row r="4" spans="1:15" x14ac:dyDescent="0.25">
      <c r="A4" s="2">
        <v>85</v>
      </c>
      <c r="C4" s="4" t="s">
        <v>7</v>
      </c>
      <c r="D4" s="2">
        <f>MEDIAN(A2:A201)</f>
        <v>80</v>
      </c>
      <c r="G4" s="2">
        <v>45</v>
      </c>
      <c r="H4" s="2">
        <v>3</v>
      </c>
    </row>
    <row r="5" spans="1:15" x14ac:dyDescent="0.25">
      <c r="A5" s="2">
        <v>75</v>
      </c>
      <c r="G5" s="2">
        <v>50</v>
      </c>
      <c r="H5" s="2">
        <v>5</v>
      </c>
    </row>
    <row r="6" spans="1:15" x14ac:dyDescent="0.25">
      <c r="A6" s="2">
        <v>70</v>
      </c>
      <c r="G6" s="2">
        <v>55</v>
      </c>
      <c r="H6" s="7">
        <v>10</v>
      </c>
    </row>
    <row r="7" spans="1:15" x14ac:dyDescent="0.25">
      <c r="A7" s="2">
        <v>125</v>
      </c>
      <c r="G7" s="2">
        <v>60</v>
      </c>
      <c r="H7" s="7">
        <v>14</v>
      </c>
    </row>
    <row r="8" spans="1:15" x14ac:dyDescent="0.25">
      <c r="A8" s="2">
        <v>75</v>
      </c>
      <c r="G8" s="2">
        <v>65</v>
      </c>
      <c r="H8" s="7">
        <v>13</v>
      </c>
    </row>
    <row r="9" spans="1:15" x14ac:dyDescent="0.25">
      <c r="A9" s="2">
        <v>80</v>
      </c>
      <c r="G9" s="2">
        <v>70</v>
      </c>
      <c r="H9" s="8">
        <v>20</v>
      </c>
    </row>
    <row r="10" spans="1:15" x14ac:dyDescent="0.25">
      <c r="A10" s="2">
        <v>55</v>
      </c>
      <c r="G10" s="2">
        <v>75</v>
      </c>
      <c r="H10" s="8">
        <v>20</v>
      </c>
      <c r="I10" s="9" t="s">
        <v>8</v>
      </c>
    </row>
    <row r="11" spans="1:15" x14ac:dyDescent="0.25">
      <c r="A11" s="2">
        <v>115</v>
      </c>
      <c r="G11" s="2">
        <v>80</v>
      </c>
      <c r="H11" s="7">
        <v>19</v>
      </c>
    </row>
    <row r="12" spans="1:15" x14ac:dyDescent="0.25">
      <c r="A12" s="2">
        <v>105</v>
      </c>
      <c r="G12" s="2">
        <v>85</v>
      </c>
      <c r="H12" s="7">
        <v>17</v>
      </c>
    </row>
    <row r="13" spans="1:15" x14ac:dyDescent="0.25">
      <c r="A13" s="2">
        <v>70</v>
      </c>
      <c r="G13" s="2">
        <v>90</v>
      </c>
      <c r="H13" s="8">
        <v>20</v>
      </c>
    </row>
    <row r="14" spans="1:15" x14ac:dyDescent="0.25">
      <c r="A14" s="2">
        <v>90</v>
      </c>
      <c r="G14" s="2">
        <v>95</v>
      </c>
      <c r="H14" s="7">
        <v>13</v>
      </c>
    </row>
    <row r="15" spans="1:15" x14ac:dyDescent="0.25">
      <c r="A15" s="2">
        <v>90</v>
      </c>
      <c r="G15" s="2">
        <v>100</v>
      </c>
      <c r="H15" s="7">
        <v>12</v>
      </c>
    </row>
    <row r="16" spans="1:15" x14ac:dyDescent="0.25">
      <c r="A16" s="2">
        <v>90</v>
      </c>
      <c r="G16" s="2">
        <v>105</v>
      </c>
      <c r="H16" s="7">
        <v>10</v>
      </c>
    </row>
    <row r="17" spans="1:8" x14ac:dyDescent="0.25">
      <c r="A17" s="2">
        <v>75</v>
      </c>
      <c r="G17" s="2">
        <v>110</v>
      </c>
      <c r="H17" s="7">
        <v>5</v>
      </c>
    </row>
    <row r="18" spans="1:8" x14ac:dyDescent="0.25">
      <c r="A18" s="2">
        <v>70</v>
      </c>
      <c r="G18" s="2">
        <v>115</v>
      </c>
      <c r="H18" s="7">
        <v>6</v>
      </c>
    </row>
    <row r="19" spans="1:8" x14ac:dyDescent="0.25">
      <c r="A19" s="2">
        <v>60</v>
      </c>
      <c r="G19" s="2">
        <v>120</v>
      </c>
      <c r="H19" s="2">
        <v>5</v>
      </c>
    </row>
    <row r="20" spans="1:8" x14ac:dyDescent="0.25">
      <c r="A20" s="2">
        <v>90</v>
      </c>
      <c r="G20" s="2">
        <v>125</v>
      </c>
      <c r="H20" s="2">
        <v>2</v>
      </c>
    </row>
    <row r="21" spans="1:8" x14ac:dyDescent="0.25">
      <c r="A21" s="2">
        <v>55</v>
      </c>
      <c r="G21" s="2">
        <v>130</v>
      </c>
      <c r="H21" s="2">
        <v>1</v>
      </c>
    </row>
    <row r="22" spans="1:8" x14ac:dyDescent="0.25">
      <c r="A22" s="2">
        <v>120</v>
      </c>
    </row>
    <row r="23" spans="1:8" x14ac:dyDescent="0.25">
      <c r="A23" s="2">
        <v>90</v>
      </c>
    </row>
    <row r="24" spans="1:8" x14ac:dyDescent="0.25">
      <c r="A24" s="2">
        <v>90</v>
      </c>
    </row>
    <row r="25" spans="1:8" x14ac:dyDescent="0.25">
      <c r="A25" s="2">
        <v>75</v>
      </c>
    </row>
    <row r="26" spans="1:8" x14ac:dyDescent="0.25">
      <c r="A26" s="2">
        <v>70</v>
      </c>
    </row>
    <row r="27" spans="1:8" x14ac:dyDescent="0.25">
      <c r="A27" s="2">
        <v>70</v>
      </c>
    </row>
    <row r="28" spans="1:8" x14ac:dyDescent="0.25">
      <c r="A28" s="2">
        <v>70</v>
      </c>
    </row>
    <row r="29" spans="1:8" x14ac:dyDescent="0.25">
      <c r="A29" s="2">
        <v>65</v>
      </c>
    </row>
    <row r="30" spans="1:8" x14ac:dyDescent="0.25">
      <c r="A30" s="2">
        <v>45</v>
      </c>
    </row>
    <row r="31" spans="1:8" x14ac:dyDescent="0.25">
      <c r="A31" s="2">
        <v>70</v>
      </c>
    </row>
    <row r="32" spans="1:8" x14ac:dyDescent="0.25">
      <c r="A32" s="2">
        <v>95</v>
      </c>
    </row>
    <row r="33" spans="1:1" x14ac:dyDescent="0.25">
      <c r="A33" s="2">
        <v>95</v>
      </c>
    </row>
    <row r="34" spans="1:1" x14ac:dyDescent="0.25">
      <c r="A34" s="2">
        <v>80</v>
      </c>
    </row>
    <row r="35" spans="1:1" x14ac:dyDescent="0.25">
      <c r="A35" s="2">
        <v>75</v>
      </c>
    </row>
    <row r="36" spans="1:1" x14ac:dyDescent="0.25">
      <c r="A36" s="2">
        <v>70</v>
      </c>
    </row>
    <row r="37" spans="1:1" x14ac:dyDescent="0.25">
      <c r="A37" s="2">
        <v>110</v>
      </c>
    </row>
    <row r="38" spans="1:1" x14ac:dyDescent="0.25">
      <c r="A38" s="2">
        <v>95</v>
      </c>
    </row>
    <row r="39" spans="1:1" x14ac:dyDescent="0.25">
      <c r="A39" s="2">
        <v>90</v>
      </c>
    </row>
    <row r="40" spans="1:1" x14ac:dyDescent="0.25">
      <c r="A40" s="2">
        <v>90</v>
      </c>
    </row>
    <row r="41" spans="1:1" x14ac:dyDescent="0.25">
      <c r="A41" s="2">
        <v>95</v>
      </c>
    </row>
    <row r="42" spans="1:1" x14ac:dyDescent="0.25">
      <c r="A42" s="2">
        <v>70</v>
      </c>
    </row>
    <row r="43" spans="1:1" x14ac:dyDescent="0.25">
      <c r="A43" s="2">
        <v>85</v>
      </c>
    </row>
    <row r="44" spans="1:1" x14ac:dyDescent="0.25">
      <c r="A44" s="2">
        <v>80</v>
      </c>
    </row>
    <row r="45" spans="1:1" x14ac:dyDescent="0.25">
      <c r="A45" s="2">
        <v>85</v>
      </c>
    </row>
    <row r="46" spans="1:1" x14ac:dyDescent="0.25">
      <c r="A46" s="2">
        <v>60</v>
      </c>
    </row>
    <row r="47" spans="1:1" x14ac:dyDescent="0.25">
      <c r="A47" s="2">
        <v>105</v>
      </c>
    </row>
    <row r="48" spans="1:1" x14ac:dyDescent="0.25">
      <c r="A48" s="2">
        <v>50</v>
      </c>
    </row>
    <row r="49" spans="1:1" x14ac:dyDescent="0.25">
      <c r="A49" s="2">
        <v>105</v>
      </c>
    </row>
    <row r="50" spans="1:1" x14ac:dyDescent="0.25">
      <c r="A50" s="2">
        <v>85</v>
      </c>
    </row>
    <row r="51" spans="1:1" x14ac:dyDescent="0.25">
      <c r="A51" s="2">
        <v>105</v>
      </c>
    </row>
    <row r="52" spans="1:1" x14ac:dyDescent="0.25">
      <c r="A52" s="2">
        <v>75</v>
      </c>
    </row>
    <row r="53" spans="1:1" x14ac:dyDescent="0.25">
      <c r="A53" s="2">
        <v>115</v>
      </c>
    </row>
    <row r="54" spans="1:1" x14ac:dyDescent="0.25">
      <c r="A54" s="2">
        <v>85</v>
      </c>
    </row>
    <row r="55" spans="1:1" x14ac:dyDescent="0.25">
      <c r="A55" s="2">
        <v>75</v>
      </c>
    </row>
    <row r="56" spans="1:1" x14ac:dyDescent="0.25">
      <c r="A56" s="2">
        <v>95</v>
      </c>
    </row>
    <row r="57" spans="1:1" x14ac:dyDescent="0.25">
      <c r="A57" s="2">
        <v>90</v>
      </c>
    </row>
    <row r="58" spans="1:1" x14ac:dyDescent="0.25">
      <c r="A58" s="2">
        <v>50</v>
      </c>
    </row>
    <row r="59" spans="1:1" x14ac:dyDescent="0.25">
      <c r="A59" s="2">
        <v>55</v>
      </c>
    </row>
    <row r="60" spans="1:1" x14ac:dyDescent="0.25">
      <c r="A60" s="2">
        <v>90</v>
      </c>
    </row>
    <row r="61" spans="1:1" x14ac:dyDescent="0.25">
      <c r="A61" s="2">
        <v>60</v>
      </c>
    </row>
    <row r="62" spans="1:1" x14ac:dyDescent="0.25">
      <c r="A62" s="2">
        <v>50</v>
      </c>
    </row>
    <row r="63" spans="1:1" x14ac:dyDescent="0.25">
      <c r="A63" s="2">
        <v>70</v>
      </c>
    </row>
    <row r="64" spans="1:1" x14ac:dyDescent="0.25">
      <c r="A64" s="2">
        <v>75</v>
      </c>
    </row>
    <row r="65" spans="1:1" x14ac:dyDescent="0.25">
      <c r="A65" s="2">
        <v>75</v>
      </c>
    </row>
    <row r="66" spans="1:1" x14ac:dyDescent="0.25">
      <c r="A66" s="2">
        <v>60</v>
      </c>
    </row>
    <row r="67" spans="1:1" x14ac:dyDescent="0.25">
      <c r="A67" s="2">
        <v>95</v>
      </c>
    </row>
    <row r="68" spans="1:1" x14ac:dyDescent="0.25">
      <c r="A68" s="2">
        <v>105</v>
      </c>
    </row>
    <row r="69" spans="1:1" x14ac:dyDescent="0.25">
      <c r="A69" s="2">
        <v>75</v>
      </c>
    </row>
    <row r="70" spans="1:1" x14ac:dyDescent="0.25">
      <c r="A70" s="2">
        <v>105</v>
      </c>
    </row>
    <row r="71" spans="1:1" x14ac:dyDescent="0.25">
      <c r="A71" s="2">
        <v>90</v>
      </c>
    </row>
    <row r="72" spans="1:1" x14ac:dyDescent="0.25">
      <c r="A72" s="2">
        <v>90</v>
      </c>
    </row>
    <row r="73" spans="1:1" x14ac:dyDescent="0.25">
      <c r="A73" s="2">
        <v>65</v>
      </c>
    </row>
    <row r="74" spans="1:1" x14ac:dyDescent="0.25">
      <c r="A74" s="2">
        <v>70</v>
      </c>
    </row>
    <row r="75" spans="1:1" x14ac:dyDescent="0.25">
      <c r="A75" s="2">
        <v>60</v>
      </c>
    </row>
    <row r="76" spans="1:1" x14ac:dyDescent="0.25">
      <c r="A76" s="2">
        <v>55</v>
      </c>
    </row>
    <row r="77" spans="1:1" x14ac:dyDescent="0.25">
      <c r="A77" s="2">
        <v>85</v>
      </c>
    </row>
    <row r="78" spans="1:1" x14ac:dyDescent="0.25">
      <c r="A78" s="2">
        <v>120</v>
      </c>
    </row>
    <row r="79" spans="1:1" x14ac:dyDescent="0.25">
      <c r="A79" s="2">
        <v>65</v>
      </c>
    </row>
    <row r="80" spans="1:1" x14ac:dyDescent="0.25">
      <c r="A80" s="2">
        <v>65</v>
      </c>
    </row>
    <row r="81" spans="1:1" x14ac:dyDescent="0.25">
      <c r="A81" s="2">
        <v>75</v>
      </c>
    </row>
    <row r="82" spans="1:1" x14ac:dyDescent="0.25">
      <c r="A82" s="2">
        <v>80</v>
      </c>
    </row>
    <row r="83" spans="1:1" x14ac:dyDescent="0.25">
      <c r="A83" s="2">
        <v>35</v>
      </c>
    </row>
    <row r="84" spans="1:1" x14ac:dyDescent="0.25">
      <c r="A84" s="2">
        <v>85</v>
      </c>
    </row>
    <row r="85" spans="1:1" x14ac:dyDescent="0.25">
      <c r="A85" s="2">
        <v>95</v>
      </c>
    </row>
    <row r="86" spans="1:1" x14ac:dyDescent="0.25">
      <c r="A86" s="2">
        <v>100</v>
      </c>
    </row>
    <row r="87" spans="1:1" x14ac:dyDescent="0.25">
      <c r="A87" s="2">
        <v>85</v>
      </c>
    </row>
    <row r="88" spans="1:1" x14ac:dyDescent="0.25">
      <c r="A88" s="2">
        <v>70</v>
      </c>
    </row>
    <row r="89" spans="1:1" x14ac:dyDescent="0.25">
      <c r="A89" s="2">
        <v>110</v>
      </c>
    </row>
    <row r="90" spans="1:1" x14ac:dyDescent="0.25">
      <c r="A90" s="2">
        <v>100</v>
      </c>
    </row>
    <row r="91" spans="1:1" x14ac:dyDescent="0.25">
      <c r="A91" s="2">
        <v>80</v>
      </c>
    </row>
    <row r="92" spans="1:1" x14ac:dyDescent="0.25">
      <c r="A92" s="2">
        <v>70</v>
      </c>
    </row>
    <row r="93" spans="1:1" x14ac:dyDescent="0.25">
      <c r="A93" s="2">
        <v>130</v>
      </c>
    </row>
    <row r="94" spans="1:1" x14ac:dyDescent="0.25">
      <c r="A94" s="2">
        <v>125</v>
      </c>
    </row>
    <row r="95" spans="1:1" x14ac:dyDescent="0.25">
      <c r="A95" s="2">
        <v>65</v>
      </c>
    </row>
    <row r="96" spans="1:1" x14ac:dyDescent="0.25">
      <c r="A96" s="2">
        <v>105</v>
      </c>
    </row>
    <row r="97" spans="1:1" x14ac:dyDescent="0.25">
      <c r="A97" s="2">
        <v>60</v>
      </c>
    </row>
    <row r="98" spans="1:1" x14ac:dyDescent="0.25">
      <c r="A98" s="2">
        <v>35</v>
      </c>
    </row>
    <row r="99" spans="1:1" x14ac:dyDescent="0.25">
      <c r="A99" s="2">
        <v>70</v>
      </c>
    </row>
    <row r="100" spans="1:1" x14ac:dyDescent="0.25">
      <c r="A100" s="2">
        <v>80</v>
      </c>
    </row>
    <row r="101" spans="1:1" x14ac:dyDescent="0.25">
      <c r="A101" s="2">
        <v>70</v>
      </c>
    </row>
    <row r="102" spans="1:1" x14ac:dyDescent="0.25">
      <c r="A102" s="2">
        <v>100</v>
      </c>
    </row>
    <row r="103" spans="1:1" x14ac:dyDescent="0.25">
      <c r="A103" s="2">
        <v>75</v>
      </c>
    </row>
    <row r="104" spans="1:1" x14ac:dyDescent="0.25">
      <c r="A104" s="2">
        <v>75</v>
      </c>
    </row>
    <row r="105" spans="1:1" x14ac:dyDescent="0.25">
      <c r="A105" s="2">
        <v>95</v>
      </c>
    </row>
    <row r="106" spans="1:1" x14ac:dyDescent="0.25">
      <c r="A106" s="2">
        <v>115</v>
      </c>
    </row>
    <row r="107" spans="1:1" x14ac:dyDescent="0.25">
      <c r="A107" s="2">
        <v>75</v>
      </c>
    </row>
    <row r="108" spans="1:1" x14ac:dyDescent="0.25">
      <c r="A108" s="2">
        <v>75</v>
      </c>
    </row>
    <row r="109" spans="1:1" x14ac:dyDescent="0.25">
      <c r="A109" s="2">
        <v>80</v>
      </c>
    </row>
    <row r="110" spans="1:1" x14ac:dyDescent="0.25">
      <c r="A110" s="2">
        <v>100</v>
      </c>
    </row>
    <row r="111" spans="1:1" x14ac:dyDescent="0.25">
      <c r="A111" s="2">
        <v>100</v>
      </c>
    </row>
    <row r="112" spans="1:1" x14ac:dyDescent="0.25">
      <c r="A112" s="2">
        <v>100</v>
      </c>
    </row>
    <row r="113" spans="1:1" x14ac:dyDescent="0.25">
      <c r="A113" s="2">
        <v>85</v>
      </c>
    </row>
    <row r="114" spans="1:1" x14ac:dyDescent="0.25">
      <c r="A114" s="2">
        <v>110</v>
      </c>
    </row>
    <row r="115" spans="1:1" x14ac:dyDescent="0.25">
      <c r="A115" s="2">
        <v>70</v>
      </c>
    </row>
    <row r="116" spans="1:1" x14ac:dyDescent="0.25">
      <c r="A116" s="2">
        <v>75</v>
      </c>
    </row>
    <row r="117" spans="1:1" x14ac:dyDescent="0.25">
      <c r="A117" s="2">
        <v>120</v>
      </c>
    </row>
    <row r="118" spans="1:1" x14ac:dyDescent="0.25">
      <c r="A118" s="2">
        <v>85</v>
      </c>
    </row>
    <row r="119" spans="1:1" x14ac:dyDescent="0.25">
      <c r="A119" s="2">
        <v>80</v>
      </c>
    </row>
    <row r="120" spans="1:1" x14ac:dyDescent="0.25">
      <c r="A120" s="2">
        <v>65</v>
      </c>
    </row>
    <row r="121" spans="1:1" x14ac:dyDescent="0.25">
      <c r="A121" s="2">
        <v>75</v>
      </c>
    </row>
    <row r="122" spans="1:1" x14ac:dyDescent="0.25">
      <c r="A122" s="2">
        <v>45</v>
      </c>
    </row>
    <row r="123" spans="1:1" x14ac:dyDescent="0.25">
      <c r="A123" s="2">
        <v>40</v>
      </c>
    </row>
    <row r="124" spans="1:1" x14ac:dyDescent="0.25">
      <c r="A124" s="2">
        <v>100</v>
      </c>
    </row>
    <row r="125" spans="1:1" x14ac:dyDescent="0.25">
      <c r="A125" s="2">
        <v>80</v>
      </c>
    </row>
    <row r="126" spans="1:1" x14ac:dyDescent="0.25">
      <c r="A126" s="2">
        <v>60</v>
      </c>
    </row>
    <row r="127" spans="1:1" x14ac:dyDescent="0.25">
      <c r="A127" s="2">
        <v>85</v>
      </c>
    </row>
    <row r="128" spans="1:1" x14ac:dyDescent="0.25">
      <c r="A128" s="2">
        <v>110</v>
      </c>
    </row>
    <row r="129" spans="1:1" x14ac:dyDescent="0.25">
      <c r="A129" s="2">
        <v>90</v>
      </c>
    </row>
    <row r="130" spans="1:1" x14ac:dyDescent="0.25">
      <c r="A130" s="2">
        <v>75</v>
      </c>
    </row>
    <row r="131" spans="1:1" x14ac:dyDescent="0.25">
      <c r="A131" s="2">
        <v>60</v>
      </c>
    </row>
    <row r="132" spans="1:1" x14ac:dyDescent="0.25">
      <c r="A132" s="2">
        <v>90</v>
      </c>
    </row>
    <row r="133" spans="1:1" x14ac:dyDescent="0.25">
      <c r="A133" s="2">
        <v>90</v>
      </c>
    </row>
    <row r="134" spans="1:1" x14ac:dyDescent="0.25">
      <c r="A134" s="2">
        <v>80</v>
      </c>
    </row>
    <row r="135" spans="1:1" x14ac:dyDescent="0.25">
      <c r="A135" s="2">
        <v>70</v>
      </c>
    </row>
    <row r="136" spans="1:1" x14ac:dyDescent="0.25">
      <c r="A136" s="2">
        <v>60</v>
      </c>
    </row>
    <row r="137" spans="1:1" x14ac:dyDescent="0.25">
      <c r="A137" s="2">
        <v>35</v>
      </c>
    </row>
    <row r="138" spans="1:1" x14ac:dyDescent="0.25">
      <c r="A138" s="2">
        <v>95</v>
      </c>
    </row>
    <row r="139" spans="1:1" x14ac:dyDescent="0.25">
      <c r="A139" s="2">
        <v>55</v>
      </c>
    </row>
    <row r="140" spans="1:1" x14ac:dyDescent="0.25">
      <c r="A140" s="2">
        <v>35</v>
      </c>
    </row>
    <row r="141" spans="1:1" x14ac:dyDescent="0.25">
      <c r="A141" s="2">
        <v>80</v>
      </c>
    </row>
    <row r="142" spans="1:1" x14ac:dyDescent="0.25">
      <c r="A142" s="2">
        <v>65</v>
      </c>
    </row>
    <row r="143" spans="1:1" x14ac:dyDescent="0.25">
      <c r="A143" s="2">
        <v>100</v>
      </c>
    </row>
    <row r="144" spans="1:1" x14ac:dyDescent="0.25">
      <c r="A144" s="2">
        <v>75</v>
      </c>
    </row>
    <row r="145" spans="1:1" x14ac:dyDescent="0.25">
      <c r="A145" s="2">
        <v>75</v>
      </c>
    </row>
    <row r="146" spans="1:1" x14ac:dyDescent="0.25">
      <c r="A146" s="2">
        <v>80</v>
      </c>
    </row>
    <row r="147" spans="1:1" x14ac:dyDescent="0.25">
      <c r="A147" s="2">
        <v>90</v>
      </c>
    </row>
    <row r="148" spans="1:1" x14ac:dyDescent="0.25">
      <c r="A148" s="2">
        <v>65</v>
      </c>
    </row>
    <row r="149" spans="1:1" x14ac:dyDescent="0.25">
      <c r="A149" s="2">
        <v>115</v>
      </c>
    </row>
    <row r="150" spans="1:1" x14ac:dyDescent="0.25">
      <c r="A150" s="2">
        <v>60</v>
      </c>
    </row>
    <row r="151" spans="1:1" x14ac:dyDescent="0.25">
      <c r="A151" s="2">
        <v>120</v>
      </c>
    </row>
    <row r="152" spans="1:1" x14ac:dyDescent="0.25">
      <c r="A152" s="2">
        <v>105</v>
      </c>
    </row>
    <row r="153" spans="1:1" x14ac:dyDescent="0.25">
      <c r="A153" s="2">
        <v>65</v>
      </c>
    </row>
    <row r="154" spans="1:1" x14ac:dyDescent="0.25">
      <c r="A154" s="2">
        <v>80</v>
      </c>
    </row>
    <row r="155" spans="1:1" x14ac:dyDescent="0.25">
      <c r="A155" s="2">
        <v>80</v>
      </c>
    </row>
    <row r="156" spans="1:1" x14ac:dyDescent="0.25">
      <c r="A156" s="2">
        <v>90</v>
      </c>
    </row>
    <row r="157" spans="1:1" x14ac:dyDescent="0.25">
      <c r="A157" s="2">
        <v>70</v>
      </c>
    </row>
    <row r="158" spans="1:1" x14ac:dyDescent="0.25">
      <c r="A158" s="2">
        <v>115</v>
      </c>
    </row>
    <row r="159" spans="1:1" x14ac:dyDescent="0.25">
      <c r="A159" s="2">
        <v>100</v>
      </c>
    </row>
    <row r="160" spans="1:1" x14ac:dyDescent="0.25">
      <c r="A160" s="2">
        <v>85</v>
      </c>
    </row>
    <row r="161" spans="1:1" x14ac:dyDescent="0.25">
      <c r="A161" s="2">
        <v>60</v>
      </c>
    </row>
    <row r="162" spans="1:1" x14ac:dyDescent="0.25">
      <c r="A162" s="2">
        <v>50</v>
      </c>
    </row>
    <row r="163" spans="1:1" x14ac:dyDescent="0.25">
      <c r="A163" s="2">
        <v>90</v>
      </c>
    </row>
    <row r="164" spans="1:1" x14ac:dyDescent="0.25">
      <c r="A164" s="2">
        <v>80</v>
      </c>
    </row>
    <row r="165" spans="1:1" x14ac:dyDescent="0.25">
      <c r="A165" s="2">
        <v>80</v>
      </c>
    </row>
    <row r="166" spans="1:1" x14ac:dyDescent="0.25">
      <c r="A166" s="2">
        <v>55</v>
      </c>
    </row>
    <row r="167" spans="1:1" x14ac:dyDescent="0.25">
      <c r="A167" s="2">
        <v>70</v>
      </c>
    </row>
    <row r="168" spans="1:1" x14ac:dyDescent="0.25">
      <c r="A168" s="2">
        <v>105</v>
      </c>
    </row>
    <row r="169" spans="1:1" x14ac:dyDescent="0.25">
      <c r="A169" s="2">
        <v>65</v>
      </c>
    </row>
    <row r="170" spans="1:1" x14ac:dyDescent="0.25">
      <c r="A170" s="2">
        <v>110</v>
      </c>
    </row>
    <row r="171" spans="1:1" x14ac:dyDescent="0.25">
      <c r="A171" s="2">
        <v>90</v>
      </c>
    </row>
    <row r="172" spans="1:1" x14ac:dyDescent="0.25">
      <c r="A172" s="2">
        <v>60</v>
      </c>
    </row>
    <row r="173" spans="1:1" x14ac:dyDescent="0.25">
      <c r="A173" s="2">
        <v>100</v>
      </c>
    </row>
    <row r="174" spans="1:1" x14ac:dyDescent="0.25">
      <c r="A174" s="2">
        <v>80</v>
      </c>
    </row>
    <row r="175" spans="1:1" x14ac:dyDescent="0.25">
      <c r="A175" s="2">
        <v>80</v>
      </c>
    </row>
    <row r="176" spans="1:1" x14ac:dyDescent="0.25">
      <c r="A176" s="2">
        <v>60</v>
      </c>
    </row>
    <row r="177" spans="1:1" x14ac:dyDescent="0.25">
      <c r="A177" s="2">
        <v>45</v>
      </c>
    </row>
    <row r="178" spans="1:1" x14ac:dyDescent="0.25">
      <c r="A178" s="2">
        <v>100</v>
      </c>
    </row>
    <row r="179" spans="1:1" x14ac:dyDescent="0.25">
      <c r="A179" s="2">
        <v>120</v>
      </c>
    </row>
    <row r="180" spans="1:1" x14ac:dyDescent="0.25">
      <c r="A180" s="2">
        <v>55</v>
      </c>
    </row>
    <row r="181" spans="1:1" x14ac:dyDescent="0.25">
      <c r="A181" s="2">
        <v>85</v>
      </c>
    </row>
    <row r="182" spans="1:1" x14ac:dyDescent="0.25">
      <c r="A182" s="2">
        <v>95</v>
      </c>
    </row>
    <row r="183" spans="1:1" x14ac:dyDescent="0.25">
      <c r="A183" s="2">
        <v>95</v>
      </c>
    </row>
    <row r="184" spans="1:1" x14ac:dyDescent="0.25">
      <c r="A184" s="2">
        <v>65</v>
      </c>
    </row>
    <row r="185" spans="1:1" x14ac:dyDescent="0.25">
      <c r="A185" s="2">
        <v>55</v>
      </c>
    </row>
    <row r="186" spans="1:1" x14ac:dyDescent="0.25">
      <c r="A186" s="2">
        <v>65</v>
      </c>
    </row>
    <row r="187" spans="1:1" x14ac:dyDescent="0.25">
      <c r="A187" s="2">
        <v>85</v>
      </c>
    </row>
    <row r="188" spans="1:1" x14ac:dyDescent="0.25">
      <c r="A188" s="2">
        <v>85</v>
      </c>
    </row>
    <row r="189" spans="1:1" x14ac:dyDescent="0.25">
      <c r="A189" s="2">
        <v>95</v>
      </c>
    </row>
    <row r="190" spans="1:1" x14ac:dyDescent="0.25">
      <c r="A190" s="2">
        <v>100</v>
      </c>
    </row>
    <row r="191" spans="1:1" x14ac:dyDescent="0.25">
      <c r="A191" s="2">
        <v>85</v>
      </c>
    </row>
    <row r="192" spans="1:1" x14ac:dyDescent="0.25">
      <c r="A192" s="2">
        <v>50</v>
      </c>
    </row>
    <row r="193" spans="1:1" x14ac:dyDescent="0.25">
      <c r="A193" s="2">
        <v>65</v>
      </c>
    </row>
    <row r="194" spans="1:1" x14ac:dyDescent="0.25">
      <c r="A194" s="2">
        <v>85</v>
      </c>
    </row>
    <row r="195" spans="1:1" x14ac:dyDescent="0.25">
      <c r="A195" s="2">
        <v>55</v>
      </c>
    </row>
    <row r="196" spans="1:1" x14ac:dyDescent="0.25">
      <c r="A196" s="2">
        <v>55</v>
      </c>
    </row>
    <row r="197" spans="1:1" x14ac:dyDescent="0.25">
      <c r="A197" s="2">
        <v>105</v>
      </c>
    </row>
    <row r="198" spans="1:1" x14ac:dyDescent="0.25">
      <c r="A198" s="2">
        <v>70</v>
      </c>
    </row>
    <row r="199" spans="1:1" x14ac:dyDescent="0.25">
      <c r="A199" s="2">
        <v>60</v>
      </c>
    </row>
    <row r="200" spans="1:1" x14ac:dyDescent="0.25">
      <c r="A200" s="2">
        <v>90</v>
      </c>
    </row>
    <row r="201" spans="1:1" x14ac:dyDescent="0.25">
      <c r="A201" s="2">
        <v>95</v>
      </c>
    </row>
  </sheetData>
  <autoFilter ref="G1:H1" xr:uid="{00000000-0001-0000-0000-000000000000}">
    <sortState xmlns:xlrd2="http://schemas.microsoft.com/office/spreadsheetml/2017/richdata2" ref="G2:H21">
      <sortCondition ref="G1"/>
    </sortState>
  </autoFilter>
  <conditionalFormatting sqref="H2:H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{959D2CC2-D79F-4998-A583-0E62E9A7FB25}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9D2CC2-D79F-4998-A583-0E62E9A7FB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AFB8-875B-4979-BDA8-195809EC35E6}">
  <dimension ref="A1:K201"/>
  <sheetViews>
    <sheetView tabSelected="1" workbookViewId="0">
      <selection activeCell="D32" sqref="D32"/>
    </sheetView>
  </sheetViews>
  <sheetFormatPr defaultRowHeight="15" x14ac:dyDescent="0.25"/>
  <cols>
    <col min="1" max="1" width="20.42578125" bestFit="1" customWidth="1"/>
    <col min="3" max="3" width="11.5703125" customWidth="1"/>
    <col min="7" max="7" width="13.42578125" bestFit="1" customWidth="1"/>
    <col min="8" max="8" width="24" customWidth="1"/>
    <col min="10" max="10" width="18" customWidth="1"/>
    <col min="11" max="11" width="10" customWidth="1"/>
  </cols>
  <sheetData>
    <row r="1" spans="1:11" x14ac:dyDescent="0.25">
      <c r="A1" s="1" t="s">
        <v>0</v>
      </c>
    </row>
    <row r="2" spans="1:11" x14ac:dyDescent="0.25">
      <c r="A2" s="2">
        <v>35</v>
      </c>
      <c r="C2" s="10" t="s">
        <v>3</v>
      </c>
      <c r="D2" s="11">
        <f>AVERAGE(A2:A201)</f>
        <v>80.849999999999994</v>
      </c>
    </row>
    <row r="3" spans="1:11" x14ac:dyDescent="0.25">
      <c r="A3" s="2">
        <v>35</v>
      </c>
      <c r="C3" s="10" t="s">
        <v>6</v>
      </c>
      <c r="D3" s="11">
        <f>_xlfn.MODE.SNGL(A2:A201)</f>
        <v>70</v>
      </c>
    </row>
    <row r="4" spans="1:11" x14ac:dyDescent="0.25">
      <c r="A4" s="2">
        <v>35</v>
      </c>
      <c r="C4" s="10" t="s">
        <v>7</v>
      </c>
      <c r="D4" s="11">
        <f>MEDIAN(A2:A201)</f>
        <v>80</v>
      </c>
      <c r="G4" s="12" t="s">
        <v>9</v>
      </c>
      <c r="H4" s="12" t="s">
        <v>1</v>
      </c>
    </row>
    <row r="5" spans="1:11" x14ac:dyDescent="0.25">
      <c r="A5" s="2">
        <v>35</v>
      </c>
      <c r="G5" s="13" cm="1">
        <f t="array" ref="G5:G24">_xlfn.UNIQUE(A2:A201)</f>
        <v>35</v>
      </c>
      <c r="H5" s="13" cm="1">
        <f t="array" ref="H5:H24">FREQUENCY(A2:A201,G5:G23)</f>
        <v>4</v>
      </c>
      <c r="J5" s="16" t="s">
        <v>11</v>
      </c>
      <c r="K5" s="15">
        <f>SUMPRODUCT(_xlfn.ANCHORARRAY(G5),_xlfn.ANCHORARRAY(H5))/H25</f>
        <v>80.849999999999994</v>
      </c>
    </row>
    <row r="6" spans="1:11" x14ac:dyDescent="0.25">
      <c r="A6" s="2">
        <v>40</v>
      </c>
      <c r="G6" s="13">
        <v>40</v>
      </c>
      <c r="H6" s="13">
        <v>1</v>
      </c>
    </row>
    <row r="7" spans="1:11" x14ac:dyDescent="0.25">
      <c r="A7" s="2">
        <v>45</v>
      </c>
      <c r="G7" s="13">
        <v>45</v>
      </c>
      <c r="H7" s="13">
        <v>3</v>
      </c>
    </row>
    <row r="8" spans="1:11" x14ac:dyDescent="0.25">
      <c r="A8" s="2">
        <v>45</v>
      </c>
      <c r="G8" s="13">
        <v>50</v>
      </c>
      <c r="H8" s="13">
        <v>5</v>
      </c>
    </row>
    <row r="9" spans="1:11" x14ac:dyDescent="0.25">
      <c r="A9" s="2">
        <v>45</v>
      </c>
      <c r="G9" s="13">
        <v>55</v>
      </c>
      <c r="H9" s="13">
        <v>10</v>
      </c>
    </row>
    <row r="10" spans="1:11" x14ac:dyDescent="0.25">
      <c r="A10" s="2">
        <v>50</v>
      </c>
      <c r="G10" s="13">
        <v>60</v>
      </c>
      <c r="H10" s="13">
        <v>14</v>
      </c>
    </row>
    <row r="11" spans="1:11" x14ac:dyDescent="0.25">
      <c r="A11" s="2">
        <v>50</v>
      </c>
      <c r="G11" s="13">
        <v>65</v>
      </c>
      <c r="H11" s="13">
        <v>13</v>
      </c>
    </row>
    <row r="12" spans="1:11" ht="15.75" x14ac:dyDescent="0.25">
      <c r="A12" s="2">
        <v>50</v>
      </c>
      <c r="G12" s="13">
        <v>70</v>
      </c>
      <c r="H12" s="14">
        <v>20</v>
      </c>
      <c r="J12" t="s">
        <v>10</v>
      </c>
    </row>
    <row r="13" spans="1:11" ht="15.75" x14ac:dyDescent="0.25">
      <c r="A13" s="2">
        <v>50</v>
      </c>
      <c r="G13" s="13">
        <v>75</v>
      </c>
      <c r="H13" s="14">
        <v>20</v>
      </c>
    </row>
    <row r="14" spans="1:11" x14ac:dyDescent="0.25">
      <c r="A14" s="2">
        <v>50</v>
      </c>
      <c r="G14" s="13">
        <v>80</v>
      </c>
      <c r="H14" s="13">
        <v>19</v>
      </c>
    </row>
    <row r="15" spans="1:11" x14ac:dyDescent="0.25">
      <c r="A15" s="2">
        <v>55</v>
      </c>
      <c r="G15" s="13">
        <v>85</v>
      </c>
      <c r="H15" s="13">
        <v>17</v>
      </c>
    </row>
    <row r="16" spans="1:11" ht="15.75" x14ac:dyDescent="0.25">
      <c r="A16" s="2">
        <v>55</v>
      </c>
      <c r="G16" s="13">
        <v>90</v>
      </c>
      <c r="H16" s="14">
        <v>20</v>
      </c>
    </row>
    <row r="17" spans="1:8" x14ac:dyDescent="0.25">
      <c r="A17" s="2">
        <v>55</v>
      </c>
      <c r="G17" s="13">
        <v>95</v>
      </c>
      <c r="H17" s="13">
        <v>13</v>
      </c>
    </row>
    <row r="18" spans="1:8" x14ac:dyDescent="0.25">
      <c r="A18" s="2">
        <v>55</v>
      </c>
      <c r="G18" s="13">
        <v>100</v>
      </c>
      <c r="H18" s="13">
        <v>12</v>
      </c>
    </row>
    <row r="19" spans="1:8" x14ac:dyDescent="0.25">
      <c r="A19" s="2">
        <v>55</v>
      </c>
      <c r="G19" s="13">
        <v>105</v>
      </c>
      <c r="H19" s="13">
        <v>10</v>
      </c>
    </row>
    <row r="20" spans="1:8" x14ac:dyDescent="0.25">
      <c r="A20" s="2">
        <v>55</v>
      </c>
      <c r="G20" s="13">
        <v>110</v>
      </c>
      <c r="H20" s="13">
        <v>5</v>
      </c>
    </row>
    <row r="21" spans="1:8" x14ac:dyDescent="0.25">
      <c r="A21" s="2">
        <v>55</v>
      </c>
      <c r="G21" s="13">
        <v>115</v>
      </c>
      <c r="H21" s="13">
        <v>6</v>
      </c>
    </row>
    <row r="22" spans="1:8" x14ac:dyDescent="0.25">
      <c r="A22" s="2">
        <v>55</v>
      </c>
      <c r="G22" s="13">
        <v>120</v>
      </c>
      <c r="H22" s="13">
        <v>5</v>
      </c>
    </row>
    <row r="23" spans="1:8" x14ac:dyDescent="0.25">
      <c r="A23" s="2">
        <v>55</v>
      </c>
      <c r="G23" s="13">
        <v>125</v>
      </c>
      <c r="H23" s="13">
        <v>2</v>
      </c>
    </row>
    <row r="24" spans="1:8" x14ac:dyDescent="0.25">
      <c r="A24" s="2">
        <v>55</v>
      </c>
      <c r="G24" s="13">
        <v>130</v>
      </c>
      <c r="H24" s="13">
        <v>1</v>
      </c>
    </row>
    <row r="25" spans="1:8" x14ac:dyDescent="0.25">
      <c r="A25" s="2">
        <v>60</v>
      </c>
      <c r="H25">
        <f>SUM(_xlfn.ANCHORARRAY(H5))</f>
        <v>200</v>
      </c>
    </row>
    <row r="26" spans="1:8" x14ac:dyDescent="0.25">
      <c r="A26" s="2">
        <v>60</v>
      </c>
    </row>
    <row r="27" spans="1:8" x14ac:dyDescent="0.25">
      <c r="A27" s="2">
        <v>60</v>
      </c>
    </row>
    <row r="28" spans="1:8" x14ac:dyDescent="0.25">
      <c r="A28" s="2">
        <v>60</v>
      </c>
    </row>
    <row r="29" spans="1:8" x14ac:dyDescent="0.25">
      <c r="A29" s="2">
        <v>60</v>
      </c>
    </row>
    <row r="30" spans="1:8" x14ac:dyDescent="0.25">
      <c r="A30" s="2">
        <v>60</v>
      </c>
    </row>
    <row r="31" spans="1:8" x14ac:dyDescent="0.25">
      <c r="A31" s="2">
        <v>60</v>
      </c>
    </row>
    <row r="32" spans="1:8" x14ac:dyDescent="0.25">
      <c r="A32" s="2">
        <v>60</v>
      </c>
    </row>
    <row r="33" spans="1:1" x14ac:dyDescent="0.25">
      <c r="A33" s="2">
        <v>60</v>
      </c>
    </row>
    <row r="34" spans="1:1" x14ac:dyDescent="0.25">
      <c r="A34" s="2">
        <v>60</v>
      </c>
    </row>
    <row r="35" spans="1:1" x14ac:dyDescent="0.25">
      <c r="A35" s="2">
        <v>60</v>
      </c>
    </row>
    <row r="36" spans="1:1" x14ac:dyDescent="0.25">
      <c r="A36" s="2">
        <v>60</v>
      </c>
    </row>
    <row r="37" spans="1:1" x14ac:dyDescent="0.25">
      <c r="A37" s="2">
        <v>60</v>
      </c>
    </row>
    <row r="38" spans="1:1" x14ac:dyDescent="0.25">
      <c r="A38" s="2">
        <v>60</v>
      </c>
    </row>
    <row r="39" spans="1:1" x14ac:dyDescent="0.25">
      <c r="A39" s="2">
        <v>65</v>
      </c>
    </row>
    <row r="40" spans="1:1" x14ac:dyDescent="0.25">
      <c r="A40" s="2">
        <v>65</v>
      </c>
    </row>
    <row r="41" spans="1:1" x14ac:dyDescent="0.25">
      <c r="A41" s="2">
        <v>65</v>
      </c>
    </row>
    <row r="42" spans="1:1" x14ac:dyDescent="0.25">
      <c r="A42" s="2">
        <v>65</v>
      </c>
    </row>
    <row r="43" spans="1:1" x14ac:dyDescent="0.25">
      <c r="A43" s="2">
        <v>65</v>
      </c>
    </row>
    <row r="44" spans="1:1" x14ac:dyDescent="0.25">
      <c r="A44" s="2">
        <v>65</v>
      </c>
    </row>
    <row r="45" spans="1:1" x14ac:dyDescent="0.25">
      <c r="A45" s="2">
        <v>65</v>
      </c>
    </row>
    <row r="46" spans="1:1" x14ac:dyDescent="0.25">
      <c r="A46" s="2">
        <v>65</v>
      </c>
    </row>
    <row r="47" spans="1:1" x14ac:dyDescent="0.25">
      <c r="A47" s="2">
        <v>65</v>
      </c>
    </row>
    <row r="48" spans="1:1" x14ac:dyDescent="0.25">
      <c r="A48" s="2">
        <v>65</v>
      </c>
    </row>
    <row r="49" spans="1:1" x14ac:dyDescent="0.25">
      <c r="A49" s="2">
        <v>65</v>
      </c>
    </row>
    <row r="50" spans="1:1" x14ac:dyDescent="0.25">
      <c r="A50" s="2">
        <v>65</v>
      </c>
    </row>
    <row r="51" spans="1:1" x14ac:dyDescent="0.25">
      <c r="A51" s="2">
        <v>65</v>
      </c>
    </row>
    <row r="52" spans="1:1" x14ac:dyDescent="0.25">
      <c r="A52" s="2">
        <v>70</v>
      </c>
    </row>
    <row r="53" spans="1:1" x14ac:dyDescent="0.25">
      <c r="A53" s="2">
        <v>70</v>
      </c>
    </row>
    <row r="54" spans="1:1" x14ac:dyDescent="0.25">
      <c r="A54" s="2">
        <v>70</v>
      </c>
    </row>
    <row r="55" spans="1:1" x14ac:dyDescent="0.25">
      <c r="A55" s="2">
        <v>70</v>
      </c>
    </row>
    <row r="56" spans="1:1" x14ac:dyDescent="0.25">
      <c r="A56" s="2">
        <v>70</v>
      </c>
    </row>
    <row r="57" spans="1:1" x14ac:dyDescent="0.25">
      <c r="A57" s="2">
        <v>70</v>
      </c>
    </row>
    <row r="58" spans="1:1" x14ac:dyDescent="0.25">
      <c r="A58" s="2">
        <v>70</v>
      </c>
    </row>
    <row r="59" spans="1:1" x14ac:dyDescent="0.25">
      <c r="A59" s="2">
        <v>70</v>
      </c>
    </row>
    <row r="60" spans="1:1" x14ac:dyDescent="0.25">
      <c r="A60" s="2">
        <v>70</v>
      </c>
    </row>
    <row r="61" spans="1:1" x14ac:dyDescent="0.25">
      <c r="A61" s="2">
        <v>70</v>
      </c>
    </row>
    <row r="62" spans="1:1" x14ac:dyDescent="0.25">
      <c r="A62" s="2">
        <v>70</v>
      </c>
    </row>
    <row r="63" spans="1:1" x14ac:dyDescent="0.25">
      <c r="A63" s="2">
        <v>70</v>
      </c>
    </row>
    <row r="64" spans="1:1" x14ac:dyDescent="0.25">
      <c r="A64" s="2">
        <v>70</v>
      </c>
    </row>
    <row r="65" spans="1:1" x14ac:dyDescent="0.25">
      <c r="A65" s="2">
        <v>70</v>
      </c>
    </row>
    <row r="66" spans="1:1" x14ac:dyDescent="0.25">
      <c r="A66" s="2">
        <v>70</v>
      </c>
    </row>
    <row r="67" spans="1:1" x14ac:dyDescent="0.25">
      <c r="A67" s="2">
        <v>70</v>
      </c>
    </row>
    <row r="68" spans="1:1" x14ac:dyDescent="0.25">
      <c r="A68" s="2">
        <v>70</v>
      </c>
    </row>
    <row r="69" spans="1:1" x14ac:dyDescent="0.25">
      <c r="A69" s="2">
        <v>70</v>
      </c>
    </row>
    <row r="70" spans="1:1" x14ac:dyDescent="0.25">
      <c r="A70" s="2">
        <v>70</v>
      </c>
    </row>
    <row r="71" spans="1:1" x14ac:dyDescent="0.25">
      <c r="A71" s="2">
        <v>70</v>
      </c>
    </row>
    <row r="72" spans="1:1" x14ac:dyDescent="0.25">
      <c r="A72" s="2">
        <v>75</v>
      </c>
    </row>
    <row r="73" spans="1:1" x14ac:dyDescent="0.25">
      <c r="A73" s="2">
        <v>75</v>
      </c>
    </row>
    <row r="74" spans="1:1" x14ac:dyDescent="0.25">
      <c r="A74" s="2">
        <v>75</v>
      </c>
    </row>
    <row r="75" spans="1:1" x14ac:dyDescent="0.25">
      <c r="A75" s="2">
        <v>75</v>
      </c>
    </row>
    <row r="76" spans="1:1" x14ac:dyDescent="0.25">
      <c r="A76" s="2">
        <v>75</v>
      </c>
    </row>
    <row r="77" spans="1:1" x14ac:dyDescent="0.25">
      <c r="A77" s="2">
        <v>75</v>
      </c>
    </row>
    <row r="78" spans="1:1" x14ac:dyDescent="0.25">
      <c r="A78" s="2">
        <v>75</v>
      </c>
    </row>
    <row r="79" spans="1:1" x14ac:dyDescent="0.25">
      <c r="A79" s="2">
        <v>75</v>
      </c>
    </row>
    <row r="80" spans="1:1" x14ac:dyDescent="0.25">
      <c r="A80" s="2">
        <v>75</v>
      </c>
    </row>
    <row r="81" spans="1:1" x14ac:dyDescent="0.25">
      <c r="A81" s="2">
        <v>75</v>
      </c>
    </row>
    <row r="82" spans="1:1" x14ac:dyDescent="0.25">
      <c r="A82" s="2">
        <v>75</v>
      </c>
    </row>
    <row r="83" spans="1:1" x14ac:dyDescent="0.25">
      <c r="A83" s="2">
        <v>75</v>
      </c>
    </row>
    <row r="84" spans="1:1" x14ac:dyDescent="0.25">
      <c r="A84" s="2">
        <v>75</v>
      </c>
    </row>
    <row r="85" spans="1:1" x14ac:dyDescent="0.25">
      <c r="A85" s="2">
        <v>75</v>
      </c>
    </row>
    <row r="86" spans="1:1" x14ac:dyDescent="0.25">
      <c r="A86" s="2">
        <v>75</v>
      </c>
    </row>
    <row r="87" spans="1:1" x14ac:dyDescent="0.25">
      <c r="A87" s="2">
        <v>75</v>
      </c>
    </row>
    <row r="88" spans="1:1" x14ac:dyDescent="0.25">
      <c r="A88" s="2">
        <v>75</v>
      </c>
    </row>
    <row r="89" spans="1:1" x14ac:dyDescent="0.25">
      <c r="A89" s="2">
        <v>75</v>
      </c>
    </row>
    <row r="90" spans="1:1" x14ac:dyDescent="0.25">
      <c r="A90" s="2">
        <v>75</v>
      </c>
    </row>
    <row r="91" spans="1:1" x14ac:dyDescent="0.25">
      <c r="A91" s="2">
        <v>75</v>
      </c>
    </row>
    <row r="92" spans="1:1" x14ac:dyDescent="0.25">
      <c r="A92" s="2">
        <v>80</v>
      </c>
    </row>
    <row r="93" spans="1:1" x14ac:dyDescent="0.25">
      <c r="A93" s="2">
        <v>80</v>
      </c>
    </row>
    <row r="94" spans="1:1" x14ac:dyDescent="0.25">
      <c r="A94" s="2">
        <v>80</v>
      </c>
    </row>
    <row r="95" spans="1:1" x14ac:dyDescent="0.25">
      <c r="A95" s="2">
        <v>80</v>
      </c>
    </row>
    <row r="96" spans="1:1" x14ac:dyDescent="0.25">
      <c r="A96" s="2">
        <v>80</v>
      </c>
    </row>
    <row r="97" spans="1:1" x14ac:dyDescent="0.25">
      <c r="A97" s="2">
        <v>80</v>
      </c>
    </row>
    <row r="98" spans="1:1" x14ac:dyDescent="0.25">
      <c r="A98" s="2">
        <v>80</v>
      </c>
    </row>
    <row r="99" spans="1:1" x14ac:dyDescent="0.25">
      <c r="A99" s="2">
        <v>80</v>
      </c>
    </row>
    <row r="100" spans="1:1" x14ac:dyDescent="0.25">
      <c r="A100" s="2">
        <v>80</v>
      </c>
    </row>
    <row r="101" spans="1:1" x14ac:dyDescent="0.25">
      <c r="A101" s="2">
        <v>80</v>
      </c>
    </row>
    <row r="102" spans="1:1" x14ac:dyDescent="0.25">
      <c r="A102" s="2">
        <v>80</v>
      </c>
    </row>
    <row r="103" spans="1:1" x14ac:dyDescent="0.25">
      <c r="A103" s="2">
        <v>80</v>
      </c>
    </row>
    <row r="104" spans="1:1" x14ac:dyDescent="0.25">
      <c r="A104" s="2">
        <v>80</v>
      </c>
    </row>
    <row r="105" spans="1:1" x14ac:dyDescent="0.25">
      <c r="A105" s="2">
        <v>80</v>
      </c>
    </row>
    <row r="106" spans="1:1" x14ac:dyDescent="0.25">
      <c r="A106" s="2">
        <v>80</v>
      </c>
    </row>
    <row r="107" spans="1:1" x14ac:dyDescent="0.25">
      <c r="A107" s="2">
        <v>80</v>
      </c>
    </row>
    <row r="108" spans="1:1" x14ac:dyDescent="0.25">
      <c r="A108" s="2">
        <v>80</v>
      </c>
    </row>
    <row r="109" spans="1:1" x14ac:dyDescent="0.25">
      <c r="A109" s="2">
        <v>80</v>
      </c>
    </row>
    <row r="110" spans="1:1" x14ac:dyDescent="0.25">
      <c r="A110" s="2">
        <v>80</v>
      </c>
    </row>
    <row r="111" spans="1:1" x14ac:dyDescent="0.25">
      <c r="A111" s="2">
        <v>85</v>
      </c>
    </row>
    <row r="112" spans="1:1" x14ac:dyDescent="0.25">
      <c r="A112" s="2">
        <v>85</v>
      </c>
    </row>
    <row r="113" spans="1:1" x14ac:dyDescent="0.25">
      <c r="A113" s="2">
        <v>85</v>
      </c>
    </row>
    <row r="114" spans="1:1" x14ac:dyDescent="0.25">
      <c r="A114" s="2">
        <v>85</v>
      </c>
    </row>
    <row r="115" spans="1:1" x14ac:dyDescent="0.25">
      <c r="A115" s="2">
        <v>85</v>
      </c>
    </row>
    <row r="116" spans="1:1" x14ac:dyDescent="0.25">
      <c r="A116" s="2">
        <v>85</v>
      </c>
    </row>
    <row r="117" spans="1:1" x14ac:dyDescent="0.25">
      <c r="A117" s="2">
        <v>85</v>
      </c>
    </row>
    <row r="118" spans="1:1" x14ac:dyDescent="0.25">
      <c r="A118" s="2">
        <v>85</v>
      </c>
    </row>
    <row r="119" spans="1:1" x14ac:dyDescent="0.25">
      <c r="A119" s="2">
        <v>85</v>
      </c>
    </row>
    <row r="120" spans="1:1" x14ac:dyDescent="0.25">
      <c r="A120" s="2">
        <v>85</v>
      </c>
    </row>
    <row r="121" spans="1:1" x14ac:dyDescent="0.25">
      <c r="A121" s="2">
        <v>85</v>
      </c>
    </row>
    <row r="122" spans="1:1" x14ac:dyDescent="0.25">
      <c r="A122" s="2">
        <v>85</v>
      </c>
    </row>
    <row r="123" spans="1:1" x14ac:dyDescent="0.25">
      <c r="A123" s="2">
        <v>85</v>
      </c>
    </row>
    <row r="124" spans="1:1" x14ac:dyDescent="0.25">
      <c r="A124" s="2">
        <v>85</v>
      </c>
    </row>
    <row r="125" spans="1:1" x14ac:dyDescent="0.25">
      <c r="A125" s="2">
        <v>85</v>
      </c>
    </row>
    <row r="126" spans="1:1" x14ac:dyDescent="0.25">
      <c r="A126" s="2">
        <v>85</v>
      </c>
    </row>
    <row r="127" spans="1:1" x14ac:dyDescent="0.25">
      <c r="A127" s="2">
        <v>85</v>
      </c>
    </row>
    <row r="128" spans="1:1" x14ac:dyDescent="0.25">
      <c r="A128" s="2">
        <v>90</v>
      </c>
    </row>
    <row r="129" spans="1:1" x14ac:dyDescent="0.25">
      <c r="A129" s="2">
        <v>90</v>
      </c>
    </row>
    <row r="130" spans="1:1" x14ac:dyDescent="0.25">
      <c r="A130" s="2">
        <v>90</v>
      </c>
    </row>
    <row r="131" spans="1:1" x14ac:dyDescent="0.25">
      <c r="A131" s="2">
        <v>90</v>
      </c>
    </row>
    <row r="132" spans="1:1" x14ac:dyDescent="0.25">
      <c r="A132" s="2">
        <v>90</v>
      </c>
    </row>
    <row r="133" spans="1:1" x14ac:dyDescent="0.25">
      <c r="A133" s="2">
        <v>90</v>
      </c>
    </row>
    <row r="134" spans="1:1" x14ac:dyDescent="0.25">
      <c r="A134" s="2">
        <v>90</v>
      </c>
    </row>
    <row r="135" spans="1:1" x14ac:dyDescent="0.25">
      <c r="A135" s="2">
        <v>90</v>
      </c>
    </row>
    <row r="136" spans="1:1" x14ac:dyDescent="0.25">
      <c r="A136" s="2">
        <v>90</v>
      </c>
    </row>
    <row r="137" spans="1:1" x14ac:dyDescent="0.25">
      <c r="A137" s="2">
        <v>90</v>
      </c>
    </row>
    <row r="138" spans="1:1" x14ac:dyDescent="0.25">
      <c r="A138" s="2">
        <v>90</v>
      </c>
    </row>
    <row r="139" spans="1:1" x14ac:dyDescent="0.25">
      <c r="A139" s="2">
        <v>90</v>
      </c>
    </row>
    <row r="140" spans="1:1" x14ac:dyDescent="0.25">
      <c r="A140" s="2">
        <v>90</v>
      </c>
    </row>
    <row r="141" spans="1:1" x14ac:dyDescent="0.25">
      <c r="A141" s="2">
        <v>90</v>
      </c>
    </row>
    <row r="142" spans="1:1" x14ac:dyDescent="0.25">
      <c r="A142" s="2">
        <v>90</v>
      </c>
    </row>
    <row r="143" spans="1:1" x14ac:dyDescent="0.25">
      <c r="A143" s="2">
        <v>90</v>
      </c>
    </row>
    <row r="144" spans="1:1" x14ac:dyDescent="0.25">
      <c r="A144" s="2">
        <v>90</v>
      </c>
    </row>
    <row r="145" spans="1:1" x14ac:dyDescent="0.25">
      <c r="A145" s="2">
        <v>90</v>
      </c>
    </row>
    <row r="146" spans="1:1" x14ac:dyDescent="0.25">
      <c r="A146" s="2">
        <v>90</v>
      </c>
    </row>
    <row r="147" spans="1:1" x14ac:dyDescent="0.25">
      <c r="A147" s="2">
        <v>90</v>
      </c>
    </row>
    <row r="148" spans="1:1" x14ac:dyDescent="0.25">
      <c r="A148" s="2">
        <v>95</v>
      </c>
    </row>
    <row r="149" spans="1:1" x14ac:dyDescent="0.25">
      <c r="A149" s="2">
        <v>95</v>
      </c>
    </row>
    <row r="150" spans="1:1" x14ac:dyDescent="0.25">
      <c r="A150" s="2">
        <v>95</v>
      </c>
    </row>
    <row r="151" spans="1:1" x14ac:dyDescent="0.25">
      <c r="A151" s="2">
        <v>95</v>
      </c>
    </row>
    <row r="152" spans="1:1" x14ac:dyDescent="0.25">
      <c r="A152" s="2">
        <v>95</v>
      </c>
    </row>
    <row r="153" spans="1:1" x14ac:dyDescent="0.25">
      <c r="A153" s="2">
        <v>95</v>
      </c>
    </row>
    <row r="154" spans="1:1" x14ac:dyDescent="0.25">
      <c r="A154" s="2">
        <v>95</v>
      </c>
    </row>
    <row r="155" spans="1:1" x14ac:dyDescent="0.25">
      <c r="A155" s="2">
        <v>95</v>
      </c>
    </row>
    <row r="156" spans="1:1" x14ac:dyDescent="0.25">
      <c r="A156" s="2">
        <v>95</v>
      </c>
    </row>
    <row r="157" spans="1:1" x14ac:dyDescent="0.25">
      <c r="A157" s="2">
        <v>95</v>
      </c>
    </row>
    <row r="158" spans="1:1" x14ac:dyDescent="0.25">
      <c r="A158" s="2">
        <v>95</v>
      </c>
    </row>
    <row r="159" spans="1:1" x14ac:dyDescent="0.25">
      <c r="A159" s="2">
        <v>95</v>
      </c>
    </row>
    <row r="160" spans="1:1" x14ac:dyDescent="0.25">
      <c r="A160" s="2">
        <v>95</v>
      </c>
    </row>
    <row r="161" spans="1:1" x14ac:dyDescent="0.25">
      <c r="A161" s="2">
        <v>100</v>
      </c>
    </row>
    <row r="162" spans="1:1" x14ac:dyDescent="0.25">
      <c r="A162" s="2">
        <v>100</v>
      </c>
    </row>
    <row r="163" spans="1:1" x14ac:dyDescent="0.25">
      <c r="A163" s="2">
        <v>100</v>
      </c>
    </row>
    <row r="164" spans="1:1" x14ac:dyDescent="0.25">
      <c r="A164" s="2">
        <v>100</v>
      </c>
    </row>
    <row r="165" spans="1:1" x14ac:dyDescent="0.25">
      <c r="A165" s="2">
        <v>100</v>
      </c>
    </row>
    <row r="166" spans="1:1" x14ac:dyDescent="0.25">
      <c r="A166" s="2">
        <v>100</v>
      </c>
    </row>
    <row r="167" spans="1:1" x14ac:dyDescent="0.25">
      <c r="A167" s="2">
        <v>100</v>
      </c>
    </row>
    <row r="168" spans="1:1" x14ac:dyDescent="0.25">
      <c r="A168" s="2">
        <v>100</v>
      </c>
    </row>
    <row r="169" spans="1:1" x14ac:dyDescent="0.25">
      <c r="A169" s="2">
        <v>100</v>
      </c>
    </row>
    <row r="170" spans="1:1" x14ac:dyDescent="0.25">
      <c r="A170" s="2">
        <v>100</v>
      </c>
    </row>
    <row r="171" spans="1:1" x14ac:dyDescent="0.25">
      <c r="A171" s="2">
        <v>100</v>
      </c>
    </row>
    <row r="172" spans="1:1" x14ac:dyDescent="0.25">
      <c r="A172" s="2">
        <v>100</v>
      </c>
    </row>
    <row r="173" spans="1:1" x14ac:dyDescent="0.25">
      <c r="A173" s="2">
        <v>105</v>
      </c>
    </row>
    <row r="174" spans="1:1" x14ac:dyDescent="0.25">
      <c r="A174" s="2">
        <v>105</v>
      </c>
    </row>
    <row r="175" spans="1:1" x14ac:dyDescent="0.25">
      <c r="A175" s="2">
        <v>105</v>
      </c>
    </row>
    <row r="176" spans="1:1" x14ac:dyDescent="0.25">
      <c r="A176" s="2">
        <v>105</v>
      </c>
    </row>
    <row r="177" spans="1:1" x14ac:dyDescent="0.25">
      <c r="A177" s="2">
        <v>105</v>
      </c>
    </row>
    <row r="178" spans="1:1" x14ac:dyDescent="0.25">
      <c r="A178" s="2">
        <v>105</v>
      </c>
    </row>
    <row r="179" spans="1:1" x14ac:dyDescent="0.25">
      <c r="A179" s="2">
        <v>105</v>
      </c>
    </row>
    <row r="180" spans="1:1" x14ac:dyDescent="0.25">
      <c r="A180" s="2">
        <v>105</v>
      </c>
    </row>
    <row r="181" spans="1:1" x14ac:dyDescent="0.25">
      <c r="A181" s="2">
        <v>105</v>
      </c>
    </row>
    <row r="182" spans="1:1" x14ac:dyDescent="0.25">
      <c r="A182" s="2">
        <v>105</v>
      </c>
    </row>
    <row r="183" spans="1:1" x14ac:dyDescent="0.25">
      <c r="A183" s="2">
        <v>110</v>
      </c>
    </row>
    <row r="184" spans="1:1" x14ac:dyDescent="0.25">
      <c r="A184" s="2">
        <v>110</v>
      </c>
    </row>
    <row r="185" spans="1:1" x14ac:dyDescent="0.25">
      <c r="A185" s="2">
        <v>110</v>
      </c>
    </row>
    <row r="186" spans="1:1" x14ac:dyDescent="0.25">
      <c r="A186" s="2">
        <v>110</v>
      </c>
    </row>
    <row r="187" spans="1:1" x14ac:dyDescent="0.25">
      <c r="A187" s="2">
        <v>110</v>
      </c>
    </row>
    <row r="188" spans="1:1" x14ac:dyDescent="0.25">
      <c r="A188" s="2">
        <v>115</v>
      </c>
    </row>
    <row r="189" spans="1:1" x14ac:dyDescent="0.25">
      <c r="A189" s="2">
        <v>115</v>
      </c>
    </row>
    <row r="190" spans="1:1" x14ac:dyDescent="0.25">
      <c r="A190" s="2">
        <v>115</v>
      </c>
    </row>
    <row r="191" spans="1:1" x14ac:dyDescent="0.25">
      <c r="A191" s="2">
        <v>115</v>
      </c>
    </row>
    <row r="192" spans="1:1" x14ac:dyDescent="0.25">
      <c r="A192" s="2">
        <v>115</v>
      </c>
    </row>
    <row r="193" spans="1:1" x14ac:dyDescent="0.25">
      <c r="A193" s="2">
        <v>115</v>
      </c>
    </row>
    <row r="194" spans="1:1" x14ac:dyDescent="0.25">
      <c r="A194" s="2">
        <v>120</v>
      </c>
    </row>
    <row r="195" spans="1:1" x14ac:dyDescent="0.25">
      <c r="A195" s="2">
        <v>120</v>
      </c>
    </row>
    <row r="196" spans="1:1" x14ac:dyDescent="0.25">
      <c r="A196" s="2">
        <v>120</v>
      </c>
    </row>
    <row r="197" spans="1:1" x14ac:dyDescent="0.25">
      <c r="A197" s="2">
        <v>120</v>
      </c>
    </row>
    <row r="198" spans="1:1" x14ac:dyDescent="0.25">
      <c r="A198" s="2">
        <v>120</v>
      </c>
    </row>
    <row r="199" spans="1:1" x14ac:dyDescent="0.25">
      <c r="A199" s="2">
        <v>125</v>
      </c>
    </row>
    <row r="200" spans="1:1" x14ac:dyDescent="0.25">
      <c r="A200" s="2">
        <v>125</v>
      </c>
    </row>
    <row r="201" spans="1:1" x14ac:dyDescent="0.25">
      <c r="A201" s="2">
        <v>130</v>
      </c>
    </row>
  </sheetData>
  <autoFilter ref="G4:H25" xr:uid="{7F7CAFB8-875B-4979-BDA8-195809EC35E6}"/>
  <sortState xmlns:xlrd2="http://schemas.microsoft.com/office/spreadsheetml/2017/richdata2" ref="A2:A201">
    <sortCondition ref="A2:A201"/>
  </sortState>
  <conditionalFormatting sqref="H5:H2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{7CC74443-2FC2-4879-8909-442C2AEB5677}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C74443-2FC2-4879-8909-442C2AEB56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H5:H24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Esercitaz. Indici posizione</vt:lpstr>
      <vt:lpstr>Esercizio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</dc:creator>
  <cp:keywords/>
  <dc:description/>
  <cp:lastModifiedBy>Alberto Idrio</cp:lastModifiedBy>
  <cp:revision/>
  <dcterms:created xsi:type="dcterms:W3CDTF">2023-04-15T09:47:33Z</dcterms:created>
  <dcterms:modified xsi:type="dcterms:W3CDTF">2023-06-15T17:34:40Z</dcterms:modified>
  <cp:category/>
  <cp:contentStatus/>
</cp:coreProperties>
</file>