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marcucine-my.sharepoint.com/personal/licenza3_elmarcucine_onmicrosoft_com/Documents/Desktop/"/>
    </mc:Choice>
  </mc:AlternateContent>
  <xr:revisionPtr revIDLastSave="10" documentId="13_ncr:1_{8C77630B-585B-4400-B2F7-BDCB39091D23}" xr6:coauthVersionLast="47" xr6:coauthVersionMax="47" xr10:uidLastSave="{97426920-CC6A-413E-816F-479E5E7533AE}"/>
  <bookViews>
    <workbookView xWindow="-120" yWindow="-120" windowWidth="29040" windowHeight="15840" activeTab="1" xr2:uid="{7E9A8FCE-C315-4BDD-A2FC-EEFA3B8B13CD}"/>
  </bookViews>
  <sheets>
    <sheet name="esercitazione" sheetId="5" r:id="rId1"/>
    <sheet name="campion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4" l="1"/>
  <c r="F8" i="4"/>
  <c r="F5" i="4"/>
  <c r="F4" i="4"/>
  <c r="F3" i="4"/>
</calcChain>
</file>

<file path=xl/sharedStrings.xml><?xml version="1.0" encoding="utf-8"?>
<sst xmlns="http://schemas.openxmlformats.org/spreadsheetml/2006/main" count="114" uniqueCount="18">
  <si>
    <t>Sesso</t>
  </si>
  <si>
    <t xml:space="preserve">id </t>
  </si>
  <si>
    <t>Cittadinanza</t>
  </si>
  <si>
    <t>M</t>
  </si>
  <si>
    <t>F</t>
  </si>
  <si>
    <t>straniero</t>
  </si>
  <si>
    <t>italiano</t>
  </si>
  <si>
    <t>numerosità campionaria</t>
  </si>
  <si>
    <t>limite inferiore</t>
  </si>
  <si>
    <t>limite superiore</t>
  </si>
  <si>
    <t>alfa</t>
  </si>
  <si>
    <t>Z</t>
  </si>
  <si>
    <t>proporzione di italiani campionaria</t>
  </si>
  <si>
    <t>varianza proporzione campionaria</t>
  </si>
  <si>
    <t>Calcola la proporzione di italiani nel campione usando la funzione CONTA.SE e gli parametri evidenziati in giallo nella tabella contenuta nel foglio "campione"</t>
  </si>
  <si>
    <t>Calcola l'intervallo di confidenza per alfa =0,05 per la proporzione di italiani utilizzando i dati calcolati</t>
  </si>
  <si>
    <t>Nel foglio "campione" è contenuto un campione di 50 individui estratti da una popolazione</t>
  </si>
  <si>
    <t>deviazione standard campionaria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</si>
</sst>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1" applyFont="1" applyAlignment="1">
      <alignment horizontal="right" wrapText="1"/>
    </xf>
    <xf numFmtId="0" fontId="1" fillId="0" borderId="0" xfId="1" applyFont="1" applyAlignment="1">
      <alignment horizontal="right"/>
    </xf>
    <xf numFmtId="2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164" fontId="0" fillId="0" borderId="1" xfId="0" applyNumberFormat="1" applyBorder="1"/>
  </cellXfs>
  <cellStyles count="2">
    <cellStyle name="Normale" xfId="0" builtinId="0"/>
    <cellStyle name="Normale_Foglio1" xfId="1" xr:uid="{F241561D-3CBF-4EC2-A019-8015D2D98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292100</xdr:colOff>
      <xdr:row>0</xdr:row>
      <xdr:rowOff>148743</xdr:rowOff>
    </xdr:from>
    <xdr:to>
      <xdr:col>10</xdr:col>
      <xdr:colOff>292100</xdr:colOff>
      <xdr:row>8</xdr:row>
      <xdr:rowOff>5056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5B09C3B-519D-EE29-2389-C8BD631DD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7050" y="148743"/>
          <a:ext cx="1828800" cy="132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9</xdr:row>
      <xdr:rowOff>65813</xdr:rowOff>
    </xdr:from>
    <xdr:to>
      <xdr:col>10</xdr:col>
      <xdr:colOff>446759</xdr:colOff>
      <xdr:row>13</xdr:row>
      <xdr:rowOff>139701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1706E7D2-C8C9-1533-EF2D-9236843EC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2950" y="1723163"/>
          <a:ext cx="1875509" cy="810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A8B5-D26B-469C-A47D-A8D84959DDF4}">
  <dimension ref="A1:A3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DDA4-BA36-40F5-B145-2D82AE6EAFD3}">
  <dimension ref="A1:F51"/>
  <sheetViews>
    <sheetView tabSelected="1" workbookViewId="0">
      <selection activeCell="F15" sqref="F15"/>
    </sheetView>
  </sheetViews>
  <sheetFormatPr defaultRowHeight="15" x14ac:dyDescent="0.25"/>
  <cols>
    <col min="1" max="2" width="6" bestFit="1" customWidth="1"/>
    <col min="3" max="3" width="12" bestFit="1" customWidth="1"/>
    <col min="5" max="5" width="32.5703125" bestFit="1" customWidth="1"/>
    <col min="6" max="6" width="12" customWidth="1"/>
  </cols>
  <sheetData>
    <row r="1" spans="1:6" x14ac:dyDescent="0.25">
      <c r="A1" s="2" t="s">
        <v>1</v>
      </c>
      <c r="B1" s="2" t="s">
        <v>0</v>
      </c>
      <c r="C1" s="2" t="s">
        <v>2</v>
      </c>
    </row>
    <row r="2" spans="1:6" x14ac:dyDescent="0.25">
      <c r="A2" s="1">
        <v>10552</v>
      </c>
      <c r="B2" s="1" t="s">
        <v>4</v>
      </c>
      <c r="C2" s="1" t="s">
        <v>6</v>
      </c>
      <c r="E2" t="s">
        <v>7</v>
      </c>
      <c r="F2">
        <v>50</v>
      </c>
    </row>
    <row r="3" spans="1:6" x14ac:dyDescent="0.25">
      <c r="A3" s="1">
        <v>41476</v>
      </c>
      <c r="B3" s="1" t="s">
        <v>3</v>
      </c>
      <c r="C3" s="1" t="s">
        <v>5</v>
      </c>
      <c r="D3" s="3"/>
      <c r="E3" t="s">
        <v>12</v>
      </c>
      <c r="F3" s="5">
        <f>COUNTIF(C2:C51,"italiano")/F2</f>
        <v>0.76</v>
      </c>
    </row>
    <row r="4" spans="1:6" x14ac:dyDescent="0.25">
      <c r="A4" s="1">
        <v>30648</v>
      </c>
      <c r="B4" s="1" t="s">
        <v>3</v>
      </c>
      <c r="C4" s="1" t="s">
        <v>6</v>
      </c>
      <c r="D4" s="3"/>
      <c r="E4" t="s">
        <v>13</v>
      </c>
      <c r="F4" s="6">
        <f>F3*(1-F3)/F2</f>
        <v>3.6480000000000002E-3</v>
      </c>
    </row>
    <row r="5" spans="1:6" x14ac:dyDescent="0.25">
      <c r="A5" s="1">
        <v>15038</v>
      </c>
      <c r="B5" s="1" t="s">
        <v>4</v>
      </c>
      <c r="C5" s="1" t="s">
        <v>6</v>
      </c>
      <c r="D5" s="3"/>
      <c r="E5" t="s">
        <v>17</v>
      </c>
      <c r="F5" s="6">
        <f>SQRT(F4)</f>
        <v>6.0398675482166E-2</v>
      </c>
    </row>
    <row r="6" spans="1:6" x14ac:dyDescent="0.25">
      <c r="A6" s="1">
        <v>18640</v>
      </c>
      <c r="B6" s="1" t="s">
        <v>3</v>
      </c>
      <c r="C6" s="1" t="s">
        <v>5</v>
      </c>
      <c r="D6" s="3"/>
      <c r="E6" t="s">
        <v>10</v>
      </c>
      <c r="F6" s="3">
        <v>0.05</v>
      </c>
    </row>
    <row r="7" spans="1:6" x14ac:dyDescent="0.25">
      <c r="A7" s="1">
        <v>23932</v>
      </c>
      <c r="B7" s="1" t="s">
        <v>3</v>
      </c>
      <c r="C7" s="1" t="s">
        <v>6</v>
      </c>
      <c r="E7" t="s">
        <v>11</v>
      </c>
      <c r="F7" s="4">
        <v>1.9599639845400536</v>
      </c>
    </row>
    <row r="8" spans="1:6" x14ac:dyDescent="0.25">
      <c r="A8" s="1">
        <v>22060</v>
      </c>
      <c r="B8" s="1" t="s">
        <v>4</v>
      </c>
      <c r="C8" s="1" t="s">
        <v>5</v>
      </c>
      <c r="E8" t="s">
        <v>8</v>
      </c>
      <c r="F8" s="7">
        <f>F3-F7*F5</f>
        <v>0.64162077134103224</v>
      </c>
    </row>
    <row r="9" spans="1:6" x14ac:dyDescent="0.25">
      <c r="A9" s="1">
        <v>41060</v>
      </c>
      <c r="B9" s="1" t="s">
        <v>3</v>
      </c>
      <c r="C9" s="1" t="s">
        <v>6</v>
      </c>
      <c r="E9" t="s">
        <v>9</v>
      </c>
      <c r="F9" s="7">
        <f>F3+F7*F5</f>
        <v>0.87837922865896778</v>
      </c>
    </row>
    <row r="10" spans="1:6" x14ac:dyDescent="0.25">
      <c r="A10" s="1">
        <v>28555</v>
      </c>
      <c r="B10" s="1" t="s">
        <v>3</v>
      </c>
      <c r="C10" s="1" t="s">
        <v>6</v>
      </c>
      <c r="D10" s="1"/>
    </row>
    <row r="11" spans="1:6" x14ac:dyDescent="0.25">
      <c r="A11" s="1">
        <v>29105</v>
      </c>
      <c r="B11" s="1" t="s">
        <v>4</v>
      </c>
      <c r="C11" s="1" t="s">
        <v>5</v>
      </c>
    </row>
    <row r="12" spans="1:6" x14ac:dyDescent="0.25">
      <c r="A12" s="1">
        <v>40303</v>
      </c>
      <c r="B12" s="1" t="s">
        <v>3</v>
      </c>
      <c r="C12" s="1" t="s">
        <v>5</v>
      </c>
    </row>
    <row r="13" spans="1:6" x14ac:dyDescent="0.25">
      <c r="A13" s="1">
        <v>28786</v>
      </c>
      <c r="B13" s="1" t="s">
        <v>4</v>
      </c>
      <c r="C13" s="1" t="s">
        <v>5</v>
      </c>
    </row>
    <row r="14" spans="1:6" x14ac:dyDescent="0.25">
      <c r="A14" s="1">
        <v>22685</v>
      </c>
      <c r="B14" s="1" t="s">
        <v>3</v>
      </c>
      <c r="C14" s="1" t="s">
        <v>6</v>
      </c>
      <c r="D14" s="3"/>
    </row>
    <row r="15" spans="1:6" x14ac:dyDescent="0.25">
      <c r="A15" s="1">
        <v>1426</v>
      </c>
      <c r="B15" s="1" t="s">
        <v>3</v>
      </c>
      <c r="C15" s="1" t="s">
        <v>6</v>
      </c>
      <c r="D15" s="3"/>
    </row>
    <row r="16" spans="1:6" x14ac:dyDescent="0.25">
      <c r="A16" s="1">
        <v>28288</v>
      </c>
      <c r="B16" s="1" t="s">
        <v>3</v>
      </c>
      <c r="C16" s="1" t="s">
        <v>5</v>
      </c>
    </row>
    <row r="17" spans="1:3" x14ac:dyDescent="0.25">
      <c r="A17" s="1">
        <v>11785</v>
      </c>
      <c r="B17" s="1" t="s">
        <v>3</v>
      </c>
      <c r="C17" s="1" t="s">
        <v>6</v>
      </c>
    </row>
    <row r="18" spans="1:3" x14ac:dyDescent="0.25">
      <c r="A18" s="1">
        <v>15172</v>
      </c>
      <c r="B18" s="1" t="s">
        <v>4</v>
      </c>
      <c r="C18" s="1" t="s">
        <v>6</v>
      </c>
    </row>
    <row r="19" spans="1:3" x14ac:dyDescent="0.25">
      <c r="A19" s="1">
        <v>23795</v>
      </c>
      <c r="B19" s="1" t="s">
        <v>4</v>
      </c>
      <c r="C19" s="1" t="s">
        <v>5</v>
      </c>
    </row>
    <row r="20" spans="1:3" x14ac:dyDescent="0.25">
      <c r="A20" s="1">
        <v>22661</v>
      </c>
      <c r="B20" s="1" t="s">
        <v>4</v>
      </c>
      <c r="C20" s="1" t="s">
        <v>6</v>
      </c>
    </row>
    <row r="21" spans="1:3" x14ac:dyDescent="0.25">
      <c r="A21" s="1">
        <v>38365</v>
      </c>
      <c r="B21" s="1" t="s">
        <v>3</v>
      </c>
      <c r="C21" s="1" t="s">
        <v>5</v>
      </c>
    </row>
    <row r="22" spans="1:3" x14ac:dyDescent="0.25">
      <c r="A22" s="1">
        <v>1723</v>
      </c>
      <c r="B22" s="1" t="s">
        <v>4</v>
      </c>
      <c r="C22" s="1" t="s">
        <v>6</v>
      </c>
    </row>
    <row r="23" spans="1:3" x14ac:dyDescent="0.25">
      <c r="A23" s="1">
        <v>12199</v>
      </c>
      <c r="B23" s="1" t="s">
        <v>3</v>
      </c>
      <c r="C23" s="1" t="s">
        <v>6</v>
      </c>
    </row>
    <row r="24" spans="1:3" x14ac:dyDescent="0.25">
      <c r="A24" s="1">
        <v>32976</v>
      </c>
      <c r="B24" s="1" t="s">
        <v>3</v>
      </c>
      <c r="C24" s="1" t="s">
        <v>6</v>
      </c>
    </row>
    <row r="25" spans="1:3" x14ac:dyDescent="0.25">
      <c r="A25" s="1">
        <v>19348</v>
      </c>
      <c r="B25" s="1" t="s">
        <v>4</v>
      </c>
      <c r="C25" s="1" t="s">
        <v>6</v>
      </c>
    </row>
    <row r="26" spans="1:3" x14ac:dyDescent="0.25">
      <c r="A26" s="1">
        <v>34844</v>
      </c>
      <c r="B26" s="1" t="s">
        <v>3</v>
      </c>
      <c r="C26" s="1" t="s">
        <v>6</v>
      </c>
    </row>
    <row r="27" spans="1:3" x14ac:dyDescent="0.25">
      <c r="A27" s="1">
        <v>17933</v>
      </c>
      <c r="B27" s="1" t="s">
        <v>4</v>
      </c>
      <c r="C27" s="1" t="s">
        <v>6</v>
      </c>
    </row>
    <row r="28" spans="1:3" x14ac:dyDescent="0.25">
      <c r="A28" s="1">
        <v>40912</v>
      </c>
      <c r="B28" s="1" t="s">
        <v>3</v>
      </c>
      <c r="C28" s="1" t="s">
        <v>6</v>
      </c>
    </row>
    <row r="29" spans="1:3" x14ac:dyDescent="0.25">
      <c r="A29" s="1">
        <v>13579</v>
      </c>
      <c r="B29" s="1" t="s">
        <v>4</v>
      </c>
      <c r="C29" s="1" t="s">
        <v>6</v>
      </c>
    </row>
    <row r="30" spans="1:3" x14ac:dyDescent="0.25">
      <c r="A30" s="1">
        <v>658</v>
      </c>
      <c r="B30" s="1" t="s">
        <v>4</v>
      </c>
      <c r="C30" s="1" t="s">
        <v>6</v>
      </c>
    </row>
    <row r="31" spans="1:3" x14ac:dyDescent="0.25">
      <c r="A31" s="1">
        <v>2111</v>
      </c>
      <c r="B31" s="1" t="s">
        <v>3</v>
      </c>
      <c r="C31" s="1" t="s">
        <v>6</v>
      </c>
    </row>
    <row r="32" spans="1:3" x14ac:dyDescent="0.25">
      <c r="A32" s="1">
        <v>17914</v>
      </c>
      <c r="B32" s="1" t="s">
        <v>3</v>
      </c>
      <c r="C32" s="1" t="s">
        <v>6</v>
      </c>
    </row>
    <row r="33" spans="1:3" x14ac:dyDescent="0.25">
      <c r="A33" s="1">
        <v>6190</v>
      </c>
      <c r="B33" s="1" t="s">
        <v>4</v>
      </c>
      <c r="C33" s="1" t="s">
        <v>6</v>
      </c>
    </row>
    <row r="34" spans="1:3" x14ac:dyDescent="0.25">
      <c r="A34" s="1">
        <v>11843</v>
      </c>
      <c r="B34" s="1" t="s">
        <v>4</v>
      </c>
      <c r="C34" s="1" t="s">
        <v>6</v>
      </c>
    </row>
    <row r="35" spans="1:3" x14ac:dyDescent="0.25">
      <c r="A35" s="1">
        <v>26746</v>
      </c>
      <c r="B35" s="1" t="s">
        <v>3</v>
      </c>
      <c r="C35" s="1" t="s">
        <v>6</v>
      </c>
    </row>
    <row r="36" spans="1:3" x14ac:dyDescent="0.25">
      <c r="A36" s="1">
        <v>18254</v>
      </c>
      <c r="B36" s="1" t="s">
        <v>3</v>
      </c>
      <c r="C36" s="1" t="s">
        <v>5</v>
      </c>
    </row>
    <row r="37" spans="1:3" x14ac:dyDescent="0.25">
      <c r="A37" s="1">
        <v>31890</v>
      </c>
      <c r="B37" s="1" t="s">
        <v>3</v>
      </c>
      <c r="C37" s="1" t="s">
        <v>6</v>
      </c>
    </row>
    <row r="38" spans="1:3" x14ac:dyDescent="0.25">
      <c r="A38" s="1">
        <v>940</v>
      </c>
      <c r="B38" s="1" t="s">
        <v>3</v>
      </c>
      <c r="C38" s="1" t="s">
        <v>6</v>
      </c>
    </row>
    <row r="39" spans="1:3" x14ac:dyDescent="0.25">
      <c r="A39" s="1">
        <v>9289</v>
      </c>
      <c r="B39" s="1" t="s">
        <v>3</v>
      </c>
      <c r="C39" s="1" t="s">
        <v>6</v>
      </c>
    </row>
    <row r="40" spans="1:3" x14ac:dyDescent="0.25">
      <c r="A40" s="1">
        <v>24666</v>
      </c>
      <c r="B40" s="1" t="s">
        <v>3</v>
      </c>
      <c r="C40" s="1" t="s">
        <v>6</v>
      </c>
    </row>
    <row r="41" spans="1:3" x14ac:dyDescent="0.25">
      <c r="A41" s="1">
        <v>13590</v>
      </c>
      <c r="B41" s="1" t="s">
        <v>3</v>
      </c>
      <c r="C41" s="1" t="s">
        <v>6</v>
      </c>
    </row>
    <row r="42" spans="1:3" x14ac:dyDescent="0.25">
      <c r="A42" s="1">
        <v>26661</v>
      </c>
      <c r="B42" s="1" t="s">
        <v>3</v>
      </c>
      <c r="C42" s="1" t="s">
        <v>6</v>
      </c>
    </row>
    <row r="43" spans="1:3" x14ac:dyDescent="0.25">
      <c r="A43" s="1">
        <v>3186</v>
      </c>
      <c r="B43" s="1" t="s">
        <v>4</v>
      </c>
      <c r="C43" s="1" t="s">
        <v>6</v>
      </c>
    </row>
    <row r="44" spans="1:3" x14ac:dyDescent="0.25">
      <c r="A44" s="1">
        <v>35150</v>
      </c>
      <c r="B44" s="1" t="s">
        <v>3</v>
      </c>
      <c r="C44" s="1" t="s">
        <v>5</v>
      </c>
    </row>
    <row r="45" spans="1:3" x14ac:dyDescent="0.25">
      <c r="A45" s="1">
        <v>29111</v>
      </c>
      <c r="B45" s="1" t="s">
        <v>4</v>
      </c>
      <c r="C45" s="1" t="s">
        <v>5</v>
      </c>
    </row>
    <row r="46" spans="1:3" x14ac:dyDescent="0.25">
      <c r="A46" s="1">
        <v>2770</v>
      </c>
      <c r="B46" s="1" t="s">
        <v>3</v>
      </c>
      <c r="C46" s="1" t="s">
        <v>6</v>
      </c>
    </row>
    <row r="47" spans="1:3" x14ac:dyDescent="0.25">
      <c r="A47" s="1">
        <v>18981</v>
      </c>
      <c r="B47" s="1" t="s">
        <v>4</v>
      </c>
      <c r="C47" s="1" t="s">
        <v>6</v>
      </c>
    </row>
    <row r="48" spans="1:3" x14ac:dyDescent="0.25">
      <c r="A48" s="1">
        <v>11939</v>
      </c>
      <c r="B48" s="1" t="s">
        <v>4</v>
      </c>
      <c r="C48" s="1" t="s">
        <v>6</v>
      </c>
    </row>
    <row r="49" spans="1:3" x14ac:dyDescent="0.25">
      <c r="A49" s="1">
        <v>32368</v>
      </c>
      <c r="B49" s="1" t="s">
        <v>3</v>
      </c>
      <c r="C49" s="1" t="s">
        <v>6</v>
      </c>
    </row>
    <row r="50" spans="1:3" x14ac:dyDescent="0.25">
      <c r="A50" s="1">
        <v>21065</v>
      </c>
      <c r="B50" s="1" t="s">
        <v>3</v>
      </c>
      <c r="C50" s="1" t="s">
        <v>6</v>
      </c>
    </row>
    <row r="51" spans="1:3" x14ac:dyDescent="0.25">
      <c r="A51" s="1">
        <v>4936</v>
      </c>
      <c r="B51" s="1" t="s">
        <v>3</v>
      </c>
      <c r="C51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esercitazione</vt:lpstr>
      <vt:lpstr>campione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Dugheri Gianni</dc:creator>
  <cp:lastModifiedBy>Alberto Idrio</cp:lastModifiedBy>
  <dcterms:created xsi:type="dcterms:W3CDTF">2023-03-08T14:54:30Z</dcterms:created>
  <dcterms:modified xsi:type="dcterms:W3CDTF">2023-08-07T13:58:45Z</dcterms:modified>
</cp:coreProperties>
</file>