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3e9e98bf3c419bd/Documenti/GitHub/DataAnalyst/Tecniche avanzate Data Analysis con Excel/"/>
    </mc:Choice>
  </mc:AlternateContent>
  <xr:revisionPtr revIDLastSave="0" documentId="8_{ACB0C4FE-5E89-4F06-87E8-071EDD8D878A}" xr6:coauthVersionLast="47" xr6:coauthVersionMax="47" xr10:uidLastSave="{00000000-0000-0000-0000-000000000000}"/>
  <bookViews>
    <workbookView xWindow="-120" yWindow="-120" windowWidth="29040" windowHeight="15720" xr2:uid="{E7238F1B-452C-406A-855F-A6326AA60AE3}"/>
  </bookViews>
  <sheets>
    <sheet name="Rischi del gioc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1" l="1"/>
  <c r="O22" i="1"/>
  <c r="N23" i="1"/>
  <c r="N22" i="1"/>
  <c r="M23" i="1"/>
  <c r="M22" i="1"/>
  <c r="N15" i="1"/>
  <c r="O15" i="1"/>
  <c r="M15" i="1"/>
  <c r="N14" i="1"/>
  <c r="O14" i="1"/>
  <c r="M14" i="1"/>
  <c r="P16" i="1"/>
  <c r="O16" i="1"/>
  <c r="N16" i="1"/>
  <c r="M16" i="1"/>
  <c r="P15" i="1"/>
  <c r="P14" i="1"/>
  <c r="O6" i="1"/>
  <c r="N6" i="1"/>
  <c r="M6" i="1"/>
  <c r="P5" i="1"/>
  <c r="P4" i="1"/>
  <c r="M9" i="1"/>
  <c r="L9" i="1"/>
  <c r="P6" i="1"/>
</calcChain>
</file>

<file path=xl/sharedStrings.xml><?xml version="1.0" encoding="utf-8"?>
<sst xmlns="http://schemas.openxmlformats.org/spreadsheetml/2006/main" count="31" uniqueCount="15">
  <si>
    <t>Livello gioco</t>
  </si>
  <si>
    <t>Professionisti</t>
  </si>
  <si>
    <t xml:space="preserve">Dilettanti </t>
  </si>
  <si>
    <t>No gioco basket</t>
  </si>
  <si>
    <t>Problemi al ginocchio</t>
  </si>
  <si>
    <t>Sì</t>
  </si>
  <si>
    <t>No</t>
  </si>
  <si>
    <t>Unità statistiche classificate</t>
  </si>
  <si>
    <t>(Punto a)</t>
  </si>
  <si>
    <t>Punto b</t>
  </si>
  <si>
    <t>Frequenze relative</t>
  </si>
  <si>
    <t>Freq.Ass.</t>
  </si>
  <si>
    <t>Freq.rel.</t>
  </si>
  <si>
    <t>Frequenze teoriche</t>
  </si>
  <si>
    <t>Le variabili sono dipendenti (frequenze teoriche diverse da frequeze assolute misurate)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</si>
</sst>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3" formatCode="0.000"/>
  </numFmts>
  <fonts count="3" x14ac:knownFonts="1">
    <font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/>
    <xf numFmtId="10" fontId="0" fillId="0" borderId="1" xfId="1" applyNumberFormat="1" applyFont="1" applyBorder="1"/>
    <xf numFmtId="0" fontId="2" fillId="2" borderId="1" xfId="0" applyFont="1" applyFill="1" applyBorder="1"/>
    <xf numFmtId="0" fontId="0" fillId="3" borderId="1" xfId="0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73" fontId="0" fillId="0" borderId="1" xfId="0" applyNumberFormat="1" applyBorder="1" applyAlignment="1">
      <alignment horizontal="center"/>
    </xf>
    <xf numFmtId="173" fontId="0" fillId="3" borderId="1" xfId="0" applyNumberFormat="1" applyFill="1" applyBorder="1" applyAlignment="1">
      <alignment horizontal="center" vertical="center"/>
    </xf>
    <xf numFmtId="173" fontId="2" fillId="2" borderId="1" xfId="0" applyNumberFormat="1" applyFont="1" applyFill="1" applyBorder="1"/>
    <xf numFmtId="173" fontId="0" fillId="4" borderId="1" xfId="0" applyNumberFormat="1" applyFill="1" applyBorder="1" applyAlignment="1">
      <alignment horizontal="center"/>
    </xf>
    <xf numFmtId="173" fontId="0" fillId="0" borderId="1" xfId="0" applyNumberFormat="1" applyFill="1" applyBorder="1" applyAlignment="1">
      <alignment horizontal="center"/>
    </xf>
    <xf numFmtId="173" fontId="0" fillId="0" borderId="1" xfId="0" applyNumberFormat="1" applyFill="1" applyBorder="1" applyAlignment="1">
      <alignment horizontal="center" vertical="center"/>
    </xf>
    <xf numFmtId="173" fontId="2" fillId="0" borderId="1" xfId="0" applyNumberFormat="1" applyFont="1" applyFill="1" applyBorder="1"/>
    <xf numFmtId="2" fontId="0" fillId="0" borderId="1" xfId="0" applyNumberFormat="1" applyFill="1" applyBorder="1" applyAlignment="1">
      <alignment horizontal="center"/>
    </xf>
    <xf numFmtId="0" fontId="0" fillId="0" borderId="2" xfId="0" applyFill="1" applyBorder="1"/>
  </cellXfs>
  <cellStyles count="2">
    <cellStyle name="Normale" xfId="0" builtinId="0"/>
    <cellStyle name="Percentual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146050</xdr:colOff>
      <xdr:row>1</xdr:row>
      <xdr:rowOff>44450</xdr:rowOff>
    </xdr:from>
    <xdr:to>
      <xdr:col>7</xdr:col>
      <xdr:colOff>482600</xdr:colOff>
      <xdr:row>19</xdr:row>
      <xdr:rowOff>6350</xdr:rowOff>
    </xdr:to>
    <xdr:sp macro="" textlink="">
      <xdr:nvSpPr>
        <xdr:cNvPr id="2" name="CasellaDiTesto 1">
          <a:extLst>
            <a:ext uri="{FF2B5EF4-FFF2-40B4-BE49-F238E27FC236}">
              <a16:creationId xmlns:a16="http://schemas.microsoft.com/office/drawing/2014/main" id="{9BB5B118-9782-45E7-B6C6-FD9B422F6E04}"/>
            </a:ext>
          </a:extLst>
        </xdr:cNvPr>
        <xdr:cNvSpPr txBox="1"/>
      </xdr:nvSpPr>
      <xdr:spPr>
        <a:xfrm>
          <a:off x="146050" y="228600"/>
          <a:ext cx="4603750" cy="32766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it-IT" sz="1100"/>
            <a:t>Una ricerca ha messo a confronto gruppi di ex giocatori</a:t>
          </a:r>
          <a:r>
            <a:rPr lang="it-IT" sz="1100" baseline="0"/>
            <a:t> di basket professionisti, un gruppo di giocatori dilettanti e uno di persone della medesima età che non hanno mai giocato a basket. </a:t>
          </a:r>
        </a:p>
        <a:p>
          <a:endParaRPr lang="it-IT" sz="1100" baseline="0"/>
        </a:p>
        <a:p>
          <a:r>
            <a:rPr lang="it-IT" sz="1100" baseline="0"/>
            <a:t>La tabella a doppia entrata classifica le persone osservate in base al fatto di avere sofferto o meno di problemi al ginocchio (rottura del menisco, crociato, artrite) entro i cinquant'anni di età.</a:t>
          </a:r>
        </a:p>
        <a:p>
          <a:endParaRPr lang="it-IT" sz="1100" baseline="0"/>
        </a:p>
        <a:p>
          <a:r>
            <a:rPr lang="it-IT" sz="1100" baseline="0"/>
            <a:t>a) Quante sono le unità statistiche classificate?</a:t>
          </a:r>
        </a:p>
        <a:p>
          <a:r>
            <a:rPr lang="it-IT" sz="1100" baseline="0"/>
            <a:t>b) Quante delle persone osservate hanno problemi al ginocchio?</a:t>
          </a:r>
        </a:p>
        <a:p>
          <a:r>
            <a:rPr lang="it-IT" sz="1100" baseline="0"/>
            <a:t>c)Costruisci la distribuzione marginale del livello di giocatori di basket (in termini di frequenze assolute).</a:t>
          </a:r>
        </a:p>
        <a:p>
          <a:r>
            <a:rPr lang="it-IT" sz="1100" baseline="0"/>
            <a:t>d) Ricostruisci la tabella a doppia entrata riportando le frequenze relative.</a:t>
          </a:r>
        </a:p>
        <a:p>
          <a:r>
            <a:rPr lang="it-IT" sz="1100" baseline="0"/>
            <a:t>e) Qual è la probabilità che estraendo casualmente una persona dal gruppo osservato questa sia stata dilettante </a:t>
          </a:r>
          <a:r>
            <a:rPr lang="it-IT" sz="1100" b="1" baseline="0"/>
            <a:t>e</a:t>
          </a:r>
          <a:r>
            <a:rPr lang="it-IT" sz="1100" baseline="0"/>
            <a:t> non soffra di problemi al ginocchio?</a:t>
          </a:r>
        </a:p>
        <a:p>
          <a:r>
            <a:rPr lang="it-IT" sz="1100" baseline="0"/>
            <a:t>f) Costruisci le frequenze teoriche. Sulla base di queste, le variabili osservate sono indipendenti?</a:t>
          </a:r>
        </a:p>
        <a:p>
          <a:endParaRPr lang="it-IT" sz="1100" baseline="0"/>
        </a:p>
        <a:p>
          <a:endParaRPr lang="it-IT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17E5F-1828-4357-94D0-996D2CEBAC57}">
  <dimension ref="K2:R24"/>
  <sheetViews>
    <sheetView tabSelected="1" zoomScaleNormal="100" workbookViewId="0">
      <selection activeCell="Q22" sqref="Q22"/>
    </sheetView>
  </sheetViews>
  <sheetFormatPr defaultRowHeight="15" x14ac:dyDescent="0.25"/>
  <cols>
    <col min="11" max="11" width="20.28515625" bestFit="1" customWidth="1"/>
    <col min="13" max="13" width="13.42578125" bestFit="1" customWidth="1"/>
    <col min="14" max="14" width="12.5703125" bestFit="1" customWidth="1"/>
    <col min="15" max="15" width="15.28515625" bestFit="1" customWidth="1"/>
    <col min="16" max="16" width="12.5703125" bestFit="1" customWidth="1"/>
    <col min="17" max="17" width="27.85546875" customWidth="1"/>
  </cols>
  <sheetData>
    <row r="2" spans="11:18" x14ac:dyDescent="0.25">
      <c r="K2" s="1"/>
      <c r="L2" s="1"/>
      <c r="M2" s="3" t="s">
        <v>0</v>
      </c>
      <c r="N2" s="3"/>
      <c r="O2" s="3"/>
      <c r="P2" s="1"/>
    </row>
    <row r="3" spans="11:18" x14ac:dyDescent="0.25">
      <c r="K3" s="1"/>
      <c r="L3" s="1"/>
      <c r="M3" s="1" t="s">
        <v>1</v>
      </c>
      <c r="N3" s="1" t="s">
        <v>2</v>
      </c>
      <c r="O3" s="1" t="s">
        <v>3</v>
      </c>
      <c r="P3" s="1" t="s">
        <v>11</v>
      </c>
    </row>
    <row r="4" spans="11:18" x14ac:dyDescent="0.25">
      <c r="K4" s="4" t="s">
        <v>4</v>
      </c>
      <c r="L4" s="1" t="s">
        <v>5</v>
      </c>
      <c r="M4" s="2">
        <v>15</v>
      </c>
      <c r="N4" s="2">
        <v>12</v>
      </c>
      <c r="O4" s="2">
        <v>27</v>
      </c>
      <c r="P4" s="9">
        <f>SUM(M4:O4)</f>
        <v>54</v>
      </c>
    </row>
    <row r="5" spans="11:18" x14ac:dyDescent="0.25">
      <c r="K5" s="4"/>
      <c r="L5" s="1" t="s">
        <v>6</v>
      </c>
      <c r="M5" s="2">
        <v>63</v>
      </c>
      <c r="N5" s="2">
        <v>206</v>
      </c>
      <c r="O5" s="2">
        <v>550</v>
      </c>
      <c r="P5" s="9">
        <f>SUM(M5:O5)</f>
        <v>819</v>
      </c>
    </row>
    <row r="6" spans="11:18" x14ac:dyDescent="0.25">
      <c r="K6" s="1"/>
      <c r="L6" s="1" t="s">
        <v>11</v>
      </c>
      <c r="M6" s="9">
        <f>SUM(M4:M5)</f>
        <v>78</v>
      </c>
      <c r="N6" s="9">
        <f>SUM(N4:N5)</f>
        <v>218</v>
      </c>
      <c r="O6" s="9">
        <f>SUM(O4:O5)</f>
        <v>577</v>
      </c>
      <c r="P6" s="8">
        <f>SUM(M4:O5)</f>
        <v>873</v>
      </c>
      <c r="Q6" s="6" t="s">
        <v>7</v>
      </c>
      <c r="R6" t="s">
        <v>8</v>
      </c>
    </row>
    <row r="9" spans="11:18" x14ac:dyDescent="0.25">
      <c r="K9" s="1" t="s">
        <v>9</v>
      </c>
      <c r="L9" s="8">
        <f>M4+N4+O4</f>
        <v>54</v>
      </c>
      <c r="M9" s="7">
        <f>L9/P6</f>
        <v>6.1855670103092786E-2</v>
      </c>
    </row>
    <row r="10" spans="11:18" x14ac:dyDescent="0.25">
      <c r="M10" s="5"/>
      <c r="N10" s="5"/>
      <c r="O10" s="5"/>
    </row>
    <row r="11" spans="11:18" x14ac:dyDescent="0.25">
      <c r="K11" s="10" t="s">
        <v>10</v>
      </c>
      <c r="L11" s="10"/>
      <c r="M11" s="10"/>
      <c r="N11" s="10"/>
      <c r="O11" s="10"/>
      <c r="P11" s="10"/>
    </row>
    <row r="12" spans="11:18" x14ac:dyDescent="0.25">
      <c r="K12" s="1"/>
      <c r="L12" s="1"/>
      <c r="M12" s="3" t="s">
        <v>0</v>
      </c>
      <c r="N12" s="3"/>
      <c r="O12" s="3"/>
      <c r="P12" s="1"/>
    </row>
    <row r="13" spans="11:18" x14ac:dyDescent="0.25">
      <c r="K13" s="1"/>
      <c r="L13" s="1"/>
      <c r="M13" s="1" t="s">
        <v>1</v>
      </c>
      <c r="N13" s="1" t="s">
        <v>2</v>
      </c>
      <c r="O13" s="1" t="s">
        <v>3</v>
      </c>
      <c r="P13" s="1"/>
    </row>
    <row r="14" spans="11:18" x14ac:dyDescent="0.25">
      <c r="K14" s="4" t="s">
        <v>4</v>
      </c>
      <c r="L14" s="1" t="s">
        <v>5</v>
      </c>
      <c r="M14" s="11">
        <f>M4/$P$6</f>
        <v>1.7182130584192441E-2</v>
      </c>
      <c r="N14" s="11">
        <f t="shared" ref="N14:O14" si="0">N4/$P$6</f>
        <v>1.3745704467353952E-2</v>
      </c>
      <c r="O14" s="11">
        <f t="shared" si="0"/>
        <v>3.0927835051546393E-2</v>
      </c>
      <c r="P14" s="12">
        <f>SUM(M14:O14)</f>
        <v>6.1855670103092786E-2</v>
      </c>
    </row>
    <row r="15" spans="11:18" x14ac:dyDescent="0.25">
      <c r="K15" s="4"/>
      <c r="L15" s="1" t="s">
        <v>6</v>
      </c>
      <c r="M15" s="11">
        <f>M5/$P$6</f>
        <v>7.2164948453608241E-2</v>
      </c>
      <c r="N15" s="14">
        <f t="shared" ref="N15:O15" si="1">N5/$P$6</f>
        <v>0.23596792668957617</v>
      </c>
      <c r="O15" s="11">
        <f t="shared" si="1"/>
        <v>0.63001145475372278</v>
      </c>
      <c r="P15" s="12">
        <f>SUM(M15:O15)</f>
        <v>0.93814432989690721</v>
      </c>
    </row>
    <row r="16" spans="11:18" x14ac:dyDescent="0.25">
      <c r="K16" s="1"/>
      <c r="L16" s="1" t="s">
        <v>12</v>
      </c>
      <c r="M16" s="12">
        <f>SUM(M14:M15)</f>
        <v>8.9347079037800675E-2</v>
      </c>
      <c r="N16" s="12">
        <f>SUM(N14:N15)</f>
        <v>0.24971363115693013</v>
      </c>
      <c r="O16" s="12">
        <f>SUM(O14:O15)</f>
        <v>0.66093928980526917</v>
      </c>
      <c r="P16" s="13">
        <f>SUM(M14:O15)</f>
        <v>1</v>
      </c>
    </row>
    <row r="17" spans="11:17" x14ac:dyDescent="0.25">
      <c r="M17" s="5"/>
      <c r="N17" s="5"/>
      <c r="O17" s="5"/>
    </row>
    <row r="18" spans="11:17" x14ac:dyDescent="0.25">
      <c r="M18" s="5"/>
      <c r="N18" s="5"/>
      <c r="O18" s="5"/>
    </row>
    <row r="19" spans="11:17" x14ac:dyDescent="0.25">
      <c r="K19" s="10" t="s">
        <v>13</v>
      </c>
      <c r="L19" s="10"/>
      <c r="M19" s="10"/>
      <c r="N19" s="10"/>
      <c r="O19" s="10"/>
      <c r="P19" s="10"/>
    </row>
    <row r="20" spans="11:17" x14ac:dyDescent="0.25">
      <c r="K20" s="1"/>
      <c r="L20" s="1"/>
      <c r="M20" s="3" t="s">
        <v>0</v>
      </c>
      <c r="N20" s="3"/>
      <c r="O20" s="3"/>
      <c r="P20" s="1"/>
    </row>
    <row r="21" spans="11:17" x14ac:dyDescent="0.25">
      <c r="K21" s="1"/>
      <c r="L21" s="1"/>
      <c r="M21" s="1" t="s">
        <v>1</v>
      </c>
      <c r="N21" s="1" t="s">
        <v>2</v>
      </c>
      <c r="O21" s="1" t="s">
        <v>3</v>
      </c>
      <c r="P21" s="1" t="s">
        <v>12</v>
      </c>
      <c r="Q21" s="19" t="s">
        <v>14</v>
      </c>
    </row>
    <row r="22" spans="11:17" x14ac:dyDescent="0.25">
      <c r="K22" s="4" t="s">
        <v>4</v>
      </c>
      <c r="L22" s="1" t="s">
        <v>5</v>
      </c>
      <c r="M22" s="18">
        <f>(M6*P4)/$P$6</f>
        <v>4.8247422680412368</v>
      </c>
      <c r="N22" s="18">
        <f>(N6*P4)/$P$6</f>
        <v>13.484536082474227</v>
      </c>
      <c r="O22" s="18">
        <f>(O6*P4)/$P$6</f>
        <v>35.690721649484537</v>
      </c>
      <c r="P22" s="16"/>
    </row>
    <row r="23" spans="11:17" x14ac:dyDescent="0.25">
      <c r="K23" s="4"/>
      <c r="L23" s="1" t="s">
        <v>6</v>
      </c>
      <c r="M23" s="18">
        <f>(M6*P5)/$P$6</f>
        <v>73.175257731958766</v>
      </c>
      <c r="N23" s="18">
        <f>(N6*P5)/$P$6</f>
        <v>204.51546391752578</v>
      </c>
      <c r="O23" s="18">
        <f>(O6*P5)/$P$6</f>
        <v>541.30927835051546</v>
      </c>
      <c r="P23" s="16"/>
    </row>
    <row r="24" spans="11:17" x14ac:dyDescent="0.25">
      <c r="K24" s="1"/>
      <c r="L24" s="1"/>
      <c r="M24" s="15"/>
      <c r="N24" s="15"/>
      <c r="O24" s="15"/>
      <c r="P24" s="17"/>
    </row>
  </sheetData>
  <mergeCells count="11">
    <mergeCell ref="K22:K23"/>
    <mergeCell ref="M2:O2"/>
    <mergeCell ref="K4:K5"/>
    <mergeCell ref="M10:O10"/>
    <mergeCell ref="M17:O17"/>
    <mergeCell ref="M18:O18"/>
    <mergeCell ref="M12:O12"/>
    <mergeCell ref="K14:K15"/>
    <mergeCell ref="K11:P11"/>
    <mergeCell ref="K19:P19"/>
    <mergeCell ref="M20:O20"/>
  </mergeCells>
  <pageMargins left="0.7" right="0.7" top="0.75" bottom="0.75" header="0.3" footer="0.3"/>
  <pageSetup paperSize="9" orientation="portrait" horizontalDpi="0" verticalDpi="0" r:id="rId1"/>
  <ignoredErrors>
    <ignoredError sqref="M2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Rischi del gioco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Federica Licari</dc:creator>
  <cp:lastModifiedBy>Alberto Idrio</cp:lastModifiedBy>
  <dcterms:created xsi:type="dcterms:W3CDTF">2023-05-30T06:00:19Z</dcterms:created>
  <dcterms:modified xsi:type="dcterms:W3CDTF">2023-07-23T09:38:59Z</dcterms:modified>
</cp:coreProperties>
</file>