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13" documentId="13_ncr:1_{98A51FD9-2FE5-40AB-990C-47AD13E9BD34}" xr6:coauthVersionLast="47" xr6:coauthVersionMax="47" xr10:uidLastSave="{0C55F3FA-E205-4087-8CF1-3B2D4EEC0FB7}"/>
  <bookViews>
    <workbookView xWindow="-120" yWindow="-120" windowWidth="29040" windowHeight="15840" activeTab="1" xr2:uid="{7E9A8FCE-C315-4BDD-A2FC-EEFA3B8B13CD}"/>
  </bookViews>
  <sheets>
    <sheet name="esercitazione" sheetId="5" r:id="rId1"/>
    <sheet name="campion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<sst xmlns="http://schemas.openxmlformats.org/spreadsheetml/2006/main" count="117" uniqueCount="21">
  <si>
    <t>Sesso</t>
  </si>
  <si>
    <t xml:space="preserve">id </t>
  </si>
  <si>
    <t>Cittadinanza</t>
  </si>
  <si>
    <t>M</t>
  </si>
  <si>
    <t>F</t>
  </si>
  <si>
    <t>straniero</t>
  </si>
  <si>
    <t>italiano</t>
  </si>
  <si>
    <t>Età</t>
  </si>
  <si>
    <t>media campionaria</t>
  </si>
  <si>
    <t>varianza campionaria</t>
  </si>
  <si>
    <t>deviazione standard campionaria</t>
  </si>
  <si>
    <t>standard error</t>
  </si>
  <si>
    <t>numerosità campionaria</t>
  </si>
  <si>
    <t>gradi di libertà</t>
  </si>
  <si>
    <t>limite inferiore</t>
  </si>
  <si>
    <t>limite superiore</t>
  </si>
  <si>
    <t>alfa</t>
  </si>
  <si>
    <t>t</t>
  </si>
  <si>
    <t>Calcola i parametri evidenziati in giallo nella tabella contenuta nel foglio "campione"</t>
  </si>
  <si>
    <t xml:space="preserve">Nel foglio "campione" c'è un campione di 50 individui estratti casualmente da una popolazione della quale non sappiamo quale siano la media e la varianza della variabile età </t>
  </si>
  <si>
    <t>Sulla base dei dati precedentemente stimati, calcola l'intervallo di confidenza per alfa =0,05 per la media della variabile "età" utilizzando i dati calcolati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</si>
</sst>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horizontal="right"/>
    </xf>
    <xf numFmtId="2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" fontId="0" fillId="2" borderId="0" xfId="0" applyNumberFormat="1" applyFill="1"/>
  </cellXfs>
  <cellStyles count="2">
    <cellStyle name="Normale" xfId="0" builtinId="0"/>
    <cellStyle name="Normale_Foglio1" xfId="1" xr:uid="{F241561D-3CBF-4EC2-A019-8015D2D98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0</xdr:row>
      <xdr:rowOff>148743</xdr:rowOff>
    </xdr:from>
    <xdr:to>
      <xdr:col>11</xdr:col>
      <xdr:colOff>292100</xdr:colOff>
      <xdr:row>8</xdr:row>
      <xdr:rowOff>5056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5B09C3B-519D-EE29-2389-C8BD631D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148743"/>
          <a:ext cx="1828800" cy="132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292100</xdr:colOff>
      <xdr:row>9</xdr:row>
      <xdr:rowOff>127000</xdr:rowOff>
    </xdr:from>
    <xdr:to>
      <xdr:col>11</xdr:col>
      <xdr:colOff>521209</xdr:colOff>
      <xdr:row>12</xdr:row>
      <xdr:rowOff>101436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23583B8-2119-6F36-B337-E7B46FC75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7050" y="1784350"/>
          <a:ext cx="2057909" cy="526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AE25-6576-4932-BB32-98D51808C912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18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DDA4-BA36-40F5-B145-2D82AE6EAFD3}">
  <dimension ref="A1:G51"/>
  <sheetViews>
    <sheetView tabSelected="1" workbookViewId="0">
      <selection activeCell="G13" sqref="G13"/>
    </sheetView>
  </sheetViews>
  <sheetFormatPr defaultRowHeight="15" x14ac:dyDescent="0.25"/>
  <cols>
    <col min="1" max="1" width="3.140625" bestFit="1" customWidth="1"/>
    <col min="2" max="2" width="6.5703125" customWidth="1"/>
    <col min="3" max="3" width="13.7109375" customWidth="1"/>
    <col min="4" max="4" width="5.28515625" customWidth="1"/>
    <col min="6" max="6" width="30.85546875" bestFit="1" customWidth="1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7</v>
      </c>
    </row>
    <row r="2" spans="1:7" x14ac:dyDescent="0.25">
      <c r="A2" s="1">
        <v>1</v>
      </c>
      <c r="B2" s="1" t="s">
        <v>4</v>
      </c>
      <c r="C2" s="1" t="s">
        <v>6</v>
      </c>
      <c r="D2" s="1">
        <v>69</v>
      </c>
      <c r="F2" t="s">
        <v>12</v>
      </c>
      <c r="G2">
        <v>50</v>
      </c>
    </row>
    <row r="3" spans="1:7" x14ac:dyDescent="0.25">
      <c r="A3" s="1">
        <v>2</v>
      </c>
      <c r="B3" s="1" t="s">
        <v>4</v>
      </c>
      <c r="C3" s="1" t="s">
        <v>5</v>
      </c>
      <c r="D3" s="1">
        <v>32</v>
      </c>
      <c r="F3" t="s">
        <v>8</v>
      </c>
      <c r="G3" s="3">
        <f>AVERAGE(D2:D51)</f>
        <v>51.44</v>
      </c>
    </row>
    <row r="4" spans="1:7" x14ac:dyDescent="0.25">
      <c r="A4" s="1">
        <v>3</v>
      </c>
      <c r="B4" s="1" t="s">
        <v>4</v>
      </c>
      <c r="C4" s="1" t="s">
        <v>5</v>
      </c>
      <c r="D4" s="1">
        <v>56</v>
      </c>
      <c r="F4" t="s">
        <v>9</v>
      </c>
      <c r="G4" s="3">
        <f>_xlfn.VAR.S(D2:D51)</f>
        <v>451.68000000000012</v>
      </c>
    </row>
    <row r="5" spans="1:7" x14ac:dyDescent="0.25">
      <c r="A5" s="1">
        <v>4</v>
      </c>
      <c r="B5" s="1" t="s">
        <v>4</v>
      </c>
      <c r="C5" s="1" t="s">
        <v>6</v>
      </c>
      <c r="D5" s="1">
        <v>52</v>
      </c>
      <c r="F5" t="s">
        <v>10</v>
      </c>
      <c r="G5" s="3">
        <f>SQRT(G4)</f>
        <v>21.252764526056371</v>
      </c>
    </row>
    <row r="6" spans="1:7" x14ac:dyDescent="0.25">
      <c r="A6" s="1"/>
      <c r="B6" s="1" t="s">
        <v>4</v>
      </c>
      <c r="C6" s="1" t="s">
        <v>6</v>
      </c>
      <c r="D6" s="1">
        <v>19</v>
      </c>
      <c r="F6" t="s">
        <v>11</v>
      </c>
      <c r="G6" s="3">
        <f>G5/SQRT(G2)</f>
        <v>3.0055947830670724</v>
      </c>
    </row>
    <row r="7" spans="1:7" x14ac:dyDescent="0.25">
      <c r="A7" s="1">
        <v>6</v>
      </c>
      <c r="B7" s="1" t="s">
        <v>3</v>
      </c>
      <c r="C7" s="1" t="s">
        <v>6</v>
      </c>
      <c r="D7" s="1">
        <v>22</v>
      </c>
      <c r="F7" t="s">
        <v>13</v>
      </c>
      <c r="G7" s="6">
        <f>G2-1</f>
        <v>49</v>
      </c>
    </row>
    <row r="8" spans="1:7" x14ac:dyDescent="0.25">
      <c r="A8" s="1">
        <v>7</v>
      </c>
      <c r="B8" s="1" t="s">
        <v>4</v>
      </c>
      <c r="C8" s="1" t="s">
        <v>5</v>
      </c>
      <c r="D8" s="1">
        <v>65</v>
      </c>
      <c r="F8" t="s">
        <v>16</v>
      </c>
      <c r="G8">
        <v>5.0000000000000044E-2</v>
      </c>
    </row>
    <row r="9" spans="1:7" x14ac:dyDescent="0.25">
      <c r="A9" s="1">
        <v>8</v>
      </c>
      <c r="B9" s="1" t="s">
        <v>3</v>
      </c>
      <c r="C9" s="1" t="s">
        <v>6</v>
      </c>
      <c r="D9" s="1">
        <v>28</v>
      </c>
      <c r="F9" t="s">
        <v>17</v>
      </c>
      <c r="G9" s="4">
        <f>_xlfn.T.INV.2T(G8,G7)</f>
        <v>2.0095752371292388</v>
      </c>
    </row>
    <row r="10" spans="1:7" x14ac:dyDescent="0.25">
      <c r="A10" s="1">
        <v>9</v>
      </c>
      <c r="B10" s="1" t="s">
        <v>3</v>
      </c>
      <c r="C10" s="1" t="s">
        <v>6</v>
      </c>
      <c r="D10" s="1">
        <v>6</v>
      </c>
      <c r="F10" t="s">
        <v>14</v>
      </c>
      <c r="G10" s="5">
        <f>G3-G9*G6</f>
        <v>45.400031151103583</v>
      </c>
    </row>
    <row r="11" spans="1:7" x14ac:dyDescent="0.25">
      <c r="A11" s="1">
        <v>10</v>
      </c>
      <c r="B11" s="1" t="s">
        <v>4</v>
      </c>
      <c r="C11" s="1" t="s">
        <v>5</v>
      </c>
      <c r="D11" s="1">
        <v>73</v>
      </c>
      <c r="F11" t="s">
        <v>15</v>
      </c>
      <c r="G11" s="5">
        <f>G3+G9*G6</f>
        <v>57.479968848896412</v>
      </c>
    </row>
    <row r="12" spans="1:7" x14ac:dyDescent="0.25">
      <c r="A12" s="1">
        <v>11</v>
      </c>
      <c r="B12" s="1" t="s">
        <v>4</v>
      </c>
      <c r="C12" s="1" t="s">
        <v>5</v>
      </c>
      <c r="D12" s="1">
        <v>54</v>
      </c>
    </row>
    <row r="13" spans="1:7" x14ac:dyDescent="0.25">
      <c r="A13" s="1">
        <v>12</v>
      </c>
      <c r="B13" s="1" t="s">
        <v>4</v>
      </c>
      <c r="C13" s="1" t="s">
        <v>6</v>
      </c>
      <c r="D13" s="1">
        <v>89</v>
      </c>
    </row>
    <row r="14" spans="1:7" x14ac:dyDescent="0.25">
      <c r="A14" s="1">
        <v>13</v>
      </c>
      <c r="B14" s="1" t="s">
        <v>3</v>
      </c>
      <c r="C14" s="1" t="s">
        <v>6</v>
      </c>
      <c r="D14" s="1">
        <v>54</v>
      </c>
    </row>
    <row r="15" spans="1:7" x14ac:dyDescent="0.25">
      <c r="A15" s="1">
        <v>14</v>
      </c>
      <c r="B15" s="1" t="s">
        <v>4</v>
      </c>
      <c r="C15" s="1" t="s">
        <v>5</v>
      </c>
      <c r="D15" s="1">
        <v>69</v>
      </c>
    </row>
    <row r="16" spans="1:7" x14ac:dyDescent="0.25">
      <c r="A16" s="1">
        <v>15</v>
      </c>
      <c r="B16" s="1" t="s">
        <v>4</v>
      </c>
      <c r="C16" s="1" t="s">
        <v>6</v>
      </c>
      <c r="D16" s="1">
        <v>25</v>
      </c>
    </row>
    <row r="17" spans="1:4" x14ac:dyDescent="0.25">
      <c r="A17" s="1">
        <v>16</v>
      </c>
      <c r="B17" s="1" t="s">
        <v>4</v>
      </c>
      <c r="C17" s="1" t="s">
        <v>6</v>
      </c>
      <c r="D17" s="1">
        <v>43</v>
      </c>
    </row>
    <row r="18" spans="1:4" x14ac:dyDescent="0.25">
      <c r="A18" s="1">
        <v>17</v>
      </c>
      <c r="B18" s="1" t="s">
        <v>4</v>
      </c>
      <c r="C18" s="1" t="s">
        <v>6</v>
      </c>
      <c r="D18" s="1">
        <v>49</v>
      </c>
    </row>
    <row r="19" spans="1:4" x14ac:dyDescent="0.25">
      <c r="A19" s="1">
        <v>18</v>
      </c>
      <c r="B19" s="1" t="s">
        <v>4</v>
      </c>
      <c r="C19" s="1" t="s">
        <v>6</v>
      </c>
      <c r="D19" s="1">
        <v>86</v>
      </c>
    </row>
    <row r="20" spans="1:4" x14ac:dyDescent="0.25">
      <c r="A20" s="1">
        <v>19</v>
      </c>
      <c r="B20" s="1" t="s">
        <v>4</v>
      </c>
      <c r="C20" s="1" t="s">
        <v>6</v>
      </c>
      <c r="D20" s="1">
        <v>44</v>
      </c>
    </row>
    <row r="21" spans="1:4" x14ac:dyDescent="0.25">
      <c r="A21" s="1">
        <v>20</v>
      </c>
      <c r="B21" s="1" t="s">
        <v>4</v>
      </c>
      <c r="C21" s="1" t="s">
        <v>6</v>
      </c>
      <c r="D21" s="1">
        <v>60</v>
      </c>
    </row>
    <row r="22" spans="1:4" x14ac:dyDescent="0.25">
      <c r="A22" s="1">
        <v>21</v>
      </c>
      <c r="B22" s="1" t="s">
        <v>4</v>
      </c>
      <c r="C22" s="1" t="s">
        <v>5</v>
      </c>
      <c r="D22" s="1">
        <v>41</v>
      </c>
    </row>
    <row r="23" spans="1:4" x14ac:dyDescent="0.25">
      <c r="A23" s="1">
        <v>22</v>
      </c>
      <c r="B23" s="1" t="s">
        <v>3</v>
      </c>
      <c r="C23" s="1" t="s">
        <v>5</v>
      </c>
      <c r="D23" s="1">
        <v>44</v>
      </c>
    </row>
    <row r="24" spans="1:4" x14ac:dyDescent="0.25">
      <c r="A24" s="1">
        <v>23</v>
      </c>
      <c r="B24" s="1" t="s">
        <v>3</v>
      </c>
      <c r="C24" s="1" t="s">
        <v>6</v>
      </c>
      <c r="D24" s="1">
        <v>66</v>
      </c>
    </row>
    <row r="25" spans="1:4" x14ac:dyDescent="0.25">
      <c r="A25" s="1">
        <v>24</v>
      </c>
      <c r="B25" s="1" t="s">
        <v>4</v>
      </c>
      <c r="C25" s="1" t="s">
        <v>5</v>
      </c>
      <c r="D25" s="1">
        <v>43</v>
      </c>
    </row>
    <row r="26" spans="1:4" x14ac:dyDescent="0.25">
      <c r="A26" s="1">
        <v>25</v>
      </c>
      <c r="B26" s="1" t="s">
        <v>3</v>
      </c>
      <c r="C26" s="1" t="s">
        <v>5</v>
      </c>
      <c r="D26" s="1">
        <v>37</v>
      </c>
    </row>
    <row r="27" spans="1:4" x14ac:dyDescent="0.25">
      <c r="A27" s="1">
        <v>26</v>
      </c>
      <c r="B27" s="1" t="s">
        <v>4</v>
      </c>
      <c r="C27" s="1" t="s">
        <v>6</v>
      </c>
      <c r="D27" s="1">
        <v>89</v>
      </c>
    </row>
    <row r="28" spans="1:4" x14ac:dyDescent="0.25">
      <c r="A28" s="1">
        <v>27</v>
      </c>
      <c r="B28" s="1" t="s">
        <v>3</v>
      </c>
      <c r="C28" s="1" t="s">
        <v>6</v>
      </c>
      <c r="D28" s="1">
        <v>50</v>
      </c>
    </row>
    <row r="29" spans="1:4" x14ac:dyDescent="0.25">
      <c r="A29" s="1">
        <v>28</v>
      </c>
      <c r="B29" s="1" t="s">
        <v>4</v>
      </c>
      <c r="C29" s="1" t="s">
        <v>6</v>
      </c>
      <c r="D29" s="1">
        <v>79</v>
      </c>
    </row>
    <row r="30" spans="1:4" x14ac:dyDescent="0.25">
      <c r="A30" s="1">
        <v>29</v>
      </c>
      <c r="B30" s="1" t="s">
        <v>3</v>
      </c>
      <c r="C30" s="1" t="s">
        <v>6</v>
      </c>
      <c r="D30" s="1">
        <v>37</v>
      </c>
    </row>
    <row r="31" spans="1:4" x14ac:dyDescent="0.25">
      <c r="A31" s="1">
        <v>30</v>
      </c>
      <c r="B31" s="1" t="s">
        <v>3</v>
      </c>
      <c r="C31" s="1" t="s">
        <v>6</v>
      </c>
      <c r="D31" s="1">
        <v>72</v>
      </c>
    </row>
    <row r="32" spans="1:4" x14ac:dyDescent="0.25">
      <c r="A32" s="1">
        <v>31</v>
      </c>
      <c r="B32" s="1" t="s">
        <v>4</v>
      </c>
      <c r="C32" s="1" t="s">
        <v>6</v>
      </c>
      <c r="D32" s="1">
        <v>67</v>
      </c>
    </row>
    <row r="33" spans="1:4" x14ac:dyDescent="0.25">
      <c r="A33" s="1">
        <v>32</v>
      </c>
      <c r="B33" s="1" t="s">
        <v>3</v>
      </c>
      <c r="C33" s="1" t="s">
        <v>6</v>
      </c>
      <c r="D33" s="1">
        <v>48</v>
      </c>
    </row>
    <row r="34" spans="1:4" x14ac:dyDescent="0.25">
      <c r="A34" s="1">
        <v>33</v>
      </c>
      <c r="B34" s="1" t="s">
        <v>3</v>
      </c>
      <c r="C34" s="1" t="s">
        <v>6</v>
      </c>
      <c r="D34" s="1">
        <v>19</v>
      </c>
    </row>
    <row r="35" spans="1:4" x14ac:dyDescent="0.25">
      <c r="A35" s="1">
        <v>34</v>
      </c>
      <c r="B35" s="1" t="s">
        <v>3</v>
      </c>
      <c r="C35" s="1" t="s">
        <v>6</v>
      </c>
      <c r="D35" s="1">
        <v>59</v>
      </c>
    </row>
    <row r="36" spans="1:4" x14ac:dyDescent="0.25">
      <c r="A36" s="1">
        <v>35</v>
      </c>
      <c r="B36" s="1" t="s">
        <v>3</v>
      </c>
      <c r="C36" s="1" t="s">
        <v>6</v>
      </c>
      <c r="D36" s="1">
        <v>46</v>
      </c>
    </row>
    <row r="37" spans="1:4" x14ac:dyDescent="0.25">
      <c r="A37" s="1">
        <v>36</v>
      </c>
      <c r="B37" s="1" t="s">
        <v>4</v>
      </c>
      <c r="C37" s="1" t="s">
        <v>6</v>
      </c>
      <c r="D37" s="1">
        <v>35</v>
      </c>
    </row>
    <row r="38" spans="1:4" x14ac:dyDescent="0.25">
      <c r="A38" s="1">
        <v>37</v>
      </c>
      <c r="B38" s="1" t="s">
        <v>3</v>
      </c>
      <c r="C38" s="1" t="s">
        <v>6</v>
      </c>
      <c r="D38" s="1">
        <v>61</v>
      </c>
    </row>
    <row r="39" spans="1:4" x14ac:dyDescent="0.25">
      <c r="A39" s="1">
        <v>38</v>
      </c>
      <c r="B39" s="1" t="s">
        <v>4</v>
      </c>
      <c r="C39" s="1" t="s">
        <v>5</v>
      </c>
      <c r="D39" s="1">
        <v>35</v>
      </c>
    </row>
    <row r="40" spans="1:4" x14ac:dyDescent="0.25">
      <c r="A40" s="1">
        <v>39</v>
      </c>
      <c r="B40" s="1" t="s">
        <v>3</v>
      </c>
      <c r="C40" s="1" t="s">
        <v>6</v>
      </c>
      <c r="D40" s="1">
        <v>77</v>
      </c>
    </row>
    <row r="41" spans="1:4" x14ac:dyDescent="0.25">
      <c r="A41" s="1">
        <v>40</v>
      </c>
      <c r="B41" s="1" t="s">
        <v>4</v>
      </c>
      <c r="C41" s="1" t="s">
        <v>6</v>
      </c>
      <c r="D41" s="1">
        <v>88</v>
      </c>
    </row>
    <row r="42" spans="1:4" x14ac:dyDescent="0.25">
      <c r="A42" s="1">
        <v>41</v>
      </c>
      <c r="B42" s="1" t="s">
        <v>3</v>
      </c>
      <c r="C42" s="1" t="s">
        <v>6</v>
      </c>
      <c r="D42" s="1">
        <v>47</v>
      </c>
    </row>
    <row r="43" spans="1:4" x14ac:dyDescent="0.25">
      <c r="A43" s="1">
        <v>42</v>
      </c>
      <c r="B43" s="1" t="s">
        <v>4</v>
      </c>
      <c r="C43" s="1" t="s">
        <v>6</v>
      </c>
      <c r="D43" s="1">
        <v>62</v>
      </c>
    </row>
    <row r="44" spans="1:4" x14ac:dyDescent="0.25">
      <c r="A44" s="1">
        <v>43</v>
      </c>
      <c r="B44" s="1" t="s">
        <v>4</v>
      </c>
      <c r="C44" s="1" t="s">
        <v>6</v>
      </c>
      <c r="D44" s="1">
        <v>75</v>
      </c>
    </row>
    <row r="45" spans="1:4" x14ac:dyDescent="0.25">
      <c r="A45" s="1">
        <v>44</v>
      </c>
      <c r="B45" s="1" t="s">
        <v>4</v>
      </c>
      <c r="C45" s="1" t="s">
        <v>5</v>
      </c>
      <c r="D45" s="1">
        <v>38</v>
      </c>
    </row>
    <row r="46" spans="1:4" x14ac:dyDescent="0.25">
      <c r="A46" s="1">
        <v>45</v>
      </c>
      <c r="B46" s="1" t="s">
        <v>3</v>
      </c>
      <c r="C46" s="1" t="s">
        <v>6</v>
      </c>
      <c r="D46" s="1">
        <v>16</v>
      </c>
    </row>
    <row r="47" spans="1:4" x14ac:dyDescent="0.25">
      <c r="A47" s="1">
        <v>46</v>
      </c>
      <c r="B47" s="1" t="s">
        <v>4</v>
      </c>
      <c r="C47" s="1" t="s">
        <v>5</v>
      </c>
      <c r="D47" s="1">
        <v>45</v>
      </c>
    </row>
    <row r="48" spans="1:4" x14ac:dyDescent="0.25">
      <c r="A48" s="1">
        <v>47</v>
      </c>
      <c r="B48" s="1" t="s">
        <v>4</v>
      </c>
      <c r="C48" s="1" t="s">
        <v>6</v>
      </c>
      <c r="D48" s="1">
        <v>77</v>
      </c>
    </row>
    <row r="49" spans="1:4" x14ac:dyDescent="0.25">
      <c r="A49" s="1">
        <v>48</v>
      </c>
      <c r="B49" s="1" t="s">
        <v>4</v>
      </c>
      <c r="C49" s="1" t="s">
        <v>6</v>
      </c>
      <c r="D49" s="1">
        <v>17</v>
      </c>
    </row>
    <row r="50" spans="1:4" x14ac:dyDescent="0.25">
      <c r="A50" s="1">
        <v>49</v>
      </c>
      <c r="B50" s="1" t="s">
        <v>3</v>
      </c>
      <c r="C50" s="1" t="s">
        <v>5</v>
      </c>
      <c r="D50" s="1">
        <v>32</v>
      </c>
    </row>
    <row r="51" spans="1:4" x14ac:dyDescent="0.25">
      <c r="A51" s="1">
        <v>50</v>
      </c>
      <c r="B51" s="1" t="s">
        <v>3</v>
      </c>
      <c r="C51" s="1" t="s">
        <v>6</v>
      </c>
      <c r="D51" s="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</vt:lpstr>
      <vt:lpstr>campione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2023-03-08T14:54:30Z</dcterms:created>
  <dcterms:modified xsi:type="dcterms:W3CDTF">2023-08-07T10:04:35Z</dcterms:modified>
</cp:coreProperties>
</file>