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bzedu-my.sharepoint.com/personal/koichiro_moeller_edu_tbz_ch/Documents/Dokumente/M158/M158/03 - Diverses/"/>
    </mc:Choice>
  </mc:AlternateContent>
  <xr:revisionPtr revIDLastSave="5" documentId="13_ncr:1_{1939B947-69B9-42AD-918B-180190F42A0A}" xr6:coauthVersionLast="47" xr6:coauthVersionMax="47" xr10:uidLastSave="{2C214170-EAFC-422C-8DB4-4400EA37EE7D}"/>
  <bookViews>
    <workbookView xWindow="-108" yWindow="-108" windowWidth="23256" windowHeight="12456" xr2:uid="{E1618B5A-407E-4F25-A1A3-195E11707F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I1" i="1" s="1"/>
  <c r="J1" i="1" s="1"/>
</calcChain>
</file>

<file path=xl/sharedStrings.xml><?xml version="1.0" encoding="utf-8"?>
<sst xmlns="http://schemas.openxmlformats.org/spreadsheetml/2006/main" count="73" uniqueCount="65">
  <si>
    <t>Nr.</t>
  </si>
  <si>
    <t>Kompetenz</t>
  </si>
  <si>
    <t>Grundlagen (Stufe 1)</t>
  </si>
  <si>
    <t>Fortgeschritten (Stufe 2)</t>
  </si>
  <si>
    <t>Erweitert (Stufe 3)</t>
  </si>
  <si>
    <t>Projektplan</t>
  </si>
  <si>
    <t>Strukturierter und sinnvoller Projektplan in Mermaid-Diagrammform im Repository.</t>
  </si>
  <si>
    <t>Strukturierter Plan mit korrektem Datumsformat und wöchentlicher Gliederung.</t>
  </si>
  <si>
    <t>Architekturdiagramm</t>
  </si>
  <si>
    <t>Architekturdiagramm – Vollständige und korrekte Darstellung aller Systemkomponenten.</t>
  </si>
  <si>
    <t>Hostnames mit FQDN, IP-Adressen und AWS-Informationen für jede Komponente angegeben.</t>
  </si>
  <si>
    <t>Gut strukturierte Darstellung mit sinnvoll eingesetzten Farben für klare Visualisierung.</t>
  </si>
  <si>
    <t>Umgebung aufbauen/einrichten</t>
  </si>
  <si>
    <t>AWS Umgebung eingerichtet und funktioniert (Zugriff via SSH)</t>
  </si>
  <si>
    <t>AWS Umgebung wurde mit sämtlichen Angaben aus der Planung eingerichtet</t>
  </si>
  <si>
    <t>DNS</t>
  </si>
  <si>
    <t>Webserver intern über Hostfile erreichbar</t>
  </si>
  <si>
    <t>Webserver öffentliche über Domain erreichbar</t>
  </si>
  <si>
    <t>Webserver intern über eigenen DNS-Server erreichabr</t>
  </si>
  <si>
    <t>Webserver</t>
  </si>
  <si>
    <t>Einrichtung des Virtual Hosts sowie Aktivierung und Anpassung der Rewrite-Engine für flexible URL-Steuerung und effizientes Routing.</t>
  </si>
  <si>
    <t>SSL/HTTPS aktiviert und eingerichtet (self signed)</t>
  </si>
  <si>
    <t>Keine Apache default page HTTP auf HTTPS Weiterleitung</t>
  </si>
  <si>
    <t>PHP</t>
  </si>
  <si>
    <t>PHP in einer (currently Supported) Versions</t>
  </si>
  <si>
    <t>PHP-FastCGI Process Manager</t>
  </si>
  <si>
    <t>MySQL/MariaDB-Datenbankserver</t>
  </si>
  <si>
    <t>WordPress-spezifischer Datenbankbenutzer mit eingeschränkten Rechten auf die WordPress-Datenbank. Anmeldung von jedem Host aus möglich.</t>
  </si>
  <si>
    <t>MySQL-Root-Benutzer mit uneingeschränkten Rechten, Anmeldung ausschließlich von localhost möglich.</t>
  </si>
  <si>
    <t>Dedicated DB-Server</t>
  </si>
  <si>
    <t>PhpMyAdmin/Adminer</t>
  </si>
  <si>
    <t>Standard-Installation auf Webserver</t>
  </si>
  <si>
    <t>Über SSL(HTTPS) und Domainname erreichbar</t>
  </si>
  <si>
    <t>Dedicated DB-Server konfiguriert</t>
  </si>
  <si>
    <t>FTP-Server</t>
  </si>
  <si>
    <t>FTP-Benutzer mit präzise definiertem Zugriff auf das DocumentRoot, eingeschränkt auf relevante Verzeichnisse für maximale Sicherheit.</t>
  </si>
  <si>
    <t>Sicherer FTP-Zugriff (FTPS) – Einrichtung und Nutzung von FTP über SSL/TLS für verschlüsselte Datenübertragung und erhöhte Sicherheit.</t>
  </si>
  <si>
    <t>WordPress Migration</t>
  </si>
  <si>
    <t>wp-config.php mit entsprechenden DB-Informationen angepasst</t>
  </si>
  <si>
    <t>WP_HOME and WP_SITEURL in Datenbank angepasst</t>
  </si>
  <si>
    <t>Backup</t>
  </si>
  <si>
    <t>Datenbank- &amp; Datei-Backup eingerichtet (CRON)</t>
  </si>
  <si>
    <t>Automatisierte Backups über CRON mit sinnvoller Periodizität und gezielter Löschung alter Backups nach Aufbewahrungsrichtlinien.</t>
  </si>
  <si>
    <t>Automatisierter E-Mail-Versand von Backup-Informationen (SMTP in Bash-Skript)</t>
  </si>
  <si>
    <t>Testing</t>
  </si>
  <si>
    <t>Der Testkatalog hat 10 sinnvolle Testfälle die nach der Migration nachgewiesen wurden</t>
  </si>
  <si>
    <t>Der Testkatalog enthält spezifische Testfälle, die gezielt auf die Anforderungen und Funktionen einer Webapplikation abgestimmt sind.</t>
  </si>
  <si>
    <t>Phase</t>
  </si>
  <si>
    <r>
      <t>DB wurde migriert</t>
    </r>
    <r>
      <rPr>
        <sz val="10"/>
        <color rgb="FFA7A7A7"/>
        <rFont val="HelveticaNeueLT Com 55 Roman"/>
        <family val="2"/>
      </rPr>
      <t xml:space="preserve"> </t>
    </r>
    <r>
      <rPr>
        <sz val="10"/>
        <color rgb="FF333333"/>
        <rFont val="HelveticaNeueLT Com 55 Roman"/>
        <family val="2"/>
      </rPr>
      <t>WP-Files mit korrekten Berechtigungen in DocumentRoot</t>
    </r>
  </si>
  <si>
    <r>
      <t xml:space="preserve">Die Seite </t>
    </r>
    <r>
      <rPr>
        <sz val="10"/>
        <color rgb="FF4183C4"/>
        <rFont val="HelveticaNeueLT Com 55 Roman"/>
        <family val="2"/>
      </rPr>
      <t>https://neue-url/wp-admin/site-health.php</t>
    </r>
    <r>
      <rPr>
        <sz val="10"/>
        <color rgb="FF333333"/>
        <rFont val="HelveticaNeueLT Com 55 Roman"/>
        <family val="2"/>
      </rPr>
      <t xml:space="preserve"> zeigt keine Fehler</t>
    </r>
    <r>
      <rPr>
        <sz val="10"/>
        <color rgb="FFA7A7A7"/>
        <rFont val="HelveticaNeueLT Com 55 Roman"/>
        <family val="2"/>
      </rPr>
      <t xml:space="preserve"> </t>
    </r>
    <r>
      <rPr>
        <sz val="10"/>
        <color rgb="FF333333"/>
        <rFont val="HelveticaNeueLT Com 55 Roman"/>
        <family val="2"/>
      </rPr>
      <t xml:space="preserve">Die Seite </t>
    </r>
    <r>
      <rPr>
        <sz val="10"/>
        <color rgb="FF4183C4"/>
        <rFont val="HelveticaNeueLT Com 55 Roman"/>
        <family val="2"/>
      </rPr>
      <t>https://neue-url/wp-admin/admin.php?page=et_support_center_divi</t>
    </r>
  </si>
  <si>
    <t>Schüler</t>
  </si>
  <si>
    <t>Note</t>
  </si>
  <si>
    <t>Punkte</t>
  </si>
  <si>
    <t>X = erreicht</t>
  </si>
  <si>
    <t>Verwendung individueller Farben und sinnvolle Festlegung von Meilensteinen im Mermaid-Diagramm.</t>
  </si>
  <si>
    <t>php.ini wurde mit den entsprechenden Parameter angepasst</t>
  </si>
  <si>
    <t>Deployment</t>
  </si>
  <si>
    <t>Docker</t>
  </si>
  <si>
    <t>Auto-Deployment über CI/CD-Tools wurde eingerichtet.</t>
  </si>
  <si>
    <t>Sie haben &lt;2 Komponenten mit Docker Compose umgesetzt.</t>
  </si>
  <si>
    <t>Es existieren ein Staging- und ein Live-Branch, wobei Staging-Commits automatisch deployed werden.</t>
  </si>
  <si>
    <t>Sie haben &lt;6 Komponenten mit Docker Compose umgesetzt.</t>
  </si>
  <si>
    <t>Staging- und LIVE-Umgebung sind eingerichtet und funktionieren</t>
  </si>
  <si>
    <t>Sie haben alle Komponenten mit Docker Compose umgesetzt.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</si>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</sst>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HelveticaNeueLT Com 55 Roman"/>
      <family val="2"/>
    </font>
    <font>
      <b/>
      <sz val="10"/>
      <color rgb="FF333333"/>
      <name val="HelveticaNeueLT Com 55 Roman"/>
      <family val="2"/>
    </font>
    <font>
      <sz val="10"/>
      <color rgb="FF333333"/>
      <name val="HelveticaNeueLT Com 55 Roman"/>
      <family val="2"/>
    </font>
    <font>
      <sz val="10"/>
      <color theme="0"/>
      <name val="HelveticaNeueLT Com 55 Roman"/>
      <family val="2"/>
    </font>
    <font>
      <sz val="10"/>
      <color rgb="FFA7A7A7"/>
      <name val="HelveticaNeueLT Com 55 Roman"/>
      <family val="2"/>
    </font>
    <font>
      <sz val="10"/>
      <color rgb="FF4183C4"/>
      <name val="HelveticaNeueLT Com 55 Roman"/>
      <family val="2"/>
    </font>
    <font>
      <b/>
      <sz val="16"/>
      <color theme="1"/>
      <name val="HelveticaNeueLT Com 55 Roman"/>
      <family val="2"/>
    </font>
    <font>
      <sz val="16"/>
      <color theme="1"/>
      <name val="HelveticaNeueLT Com 55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7CD4D2"/>
        <bgColor indexed="64"/>
      </patternFill>
    </fill>
    <fill>
      <patternFill patternType="solid">
        <fgColor rgb="FF4AB1B4"/>
        <bgColor indexed="64"/>
      </patternFill>
    </fill>
    <fill>
      <patternFill patternType="solid">
        <fgColor rgb="FF37C9EF"/>
        <bgColor indexed="64"/>
      </patternFill>
    </fill>
    <fill>
      <patternFill patternType="solid">
        <fgColor rgb="FF2C92D5"/>
        <bgColor indexed="64"/>
      </patternFill>
    </fill>
    <fill>
      <patternFill patternType="solid">
        <fgColor rgb="FF13538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EDA7-3130-4179-85EA-A2A732F9FE70}">
  <dimension ref="A1:J17"/>
  <sheetViews>
    <sheetView tabSelected="1" topLeftCell="B1" workbookViewId="0">
      <selection activeCell="J5" sqref="J5"/>
    </sheetView>
  </sheetViews>
  <sheetFormatPr baseColWidth="10" defaultColWidth="10.88671875" defaultRowHeight="13.8"/>
  <cols>
    <col min="1" max="1" width="10.88671875" style="1"/>
    <col min="2" max="2" width="6.6640625" style="1" bestFit="1" customWidth="1"/>
    <col min="3" max="3" width="32.21875" style="1" customWidth="1"/>
    <col min="4" max="4" width="13.5546875" style="1" customWidth="1"/>
    <col min="5" max="5" width="28" style="1" customWidth="1"/>
    <col min="6" max="6" width="12.44140625" style="1" customWidth="1"/>
    <col min="7" max="7" width="25.44140625" style="1" customWidth="1"/>
    <col min="8" max="8" width="12.6640625" style="1" customWidth="1"/>
    <col min="9" max="9" width="36.6640625" style="1" customWidth="1"/>
    <col min="10" max="16384" width="10.88671875" style="1"/>
  </cols>
  <sheetData>
    <row r="1" spans="1:10" ht="34.5" customHeight="1">
      <c r="A1" s="10" t="s">
        <v>50</v>
      </c>
      <c r="B1" s="11"/>
      <c r="C1" s="11"/>
      <c r="D1" s="11"/>
      <c r="E1" s="10" t="s">
        <v>52</v>
      </c>
      <c r="F1" s="11">
        <f>COUNTIF(D4:H17,"x")</f>
        <v>6</v>
      </c>
      <c r="H1" s="10" t="s">
        <v>51</v>
      </c>
      <c r="I1" s="11">
        <f>F1/(COUNTA(E4:E15,G4:G15,I4:I15))*5+1</f>
        <v>1.8571428571428572</v>
      </c>
      <c r="J1" s="1">
        <f>ROUND(I1,1.1)</f>
        <v>1.9</v>
      </c>
    </row>
    <row r="2" spans="1:10" ht="14.4" thickBot="1"/>
    <row r="3" spans="1:10" ht="14.4" thickBot="1">
      <c r="A3" s="2" t="s">
        <v>0</v>
      </c>
      <c r="B3" s="2" t="s">
        <v>47</v>
      </c>
      <c r="C3" s="2" t="s">
        <v>1</v>
      </c>
      <c r="D3" s="2" t="s">
        <v>53</v>
      </c>
      <c r="E3" s="2" t="s">
        <v>2</v>
      </c>
      <c r="F3" s="2" t="s">
        <v>53</v>
      </c>
      <c r="G3" s="2" t="s">
        <v>3</v>
      </c>
      <c r="H3" s="2" t="s">
        <v>53</v>
      </c>
      <c r="I3" s="2" t="s">
        <v>4</v>
      </c>
    </row>
    <row r="4" spans="1:10" ht="70.05" customHeight="1" thickBot="1">
      <c r="A4" s="3">
        <v>1</v>
      </c>
      <c r="B4" s="4">
        <v>1</v>
      </c>
      <c r="C4" s="3" t="s">
        <v>5</v>
      </c>
      <c r="D4" s="3" t="s">
        <v>64</v>
      </c>
      <c r="E4" s="3" t="s">
        <v>6</v>
      </c>
      <c r="F4" s="3" t="s">
        <v>64</v>
      </c>
      <c r="G4" s="3" t="s">
        <v>7</v>
      </c>
      <c r="H4" s="3" t="s">
        <v>64</v>
      </c>
      <c r="I4" s="3" t="s">
        <v>54</v>
      </c>
    </row>
    <row r="5" spans="1:10" ht="72" customHeight="1" thickBot="1">
      <c r="A5" s="5">
        <v>2</v>
      </c>
      <c r="B5" s="4">
        <v>1</v>
      </c>
      <c r="C5" s="5" t="s">
        <v>8</v>
      </c>
      <c r="D5" s="5"/>
      <c r="E5" s="5" t="s">
        <v>9</v>
      </c>
      <c r="F5" s="5"/>
      <c r="G5" s="5" t="s">
        <v>10</v>
      </c>
      <c r="H5" s="5"/>
      <c r="I5" s="5" t="s">
        <v>11</v>
      </c>
    </row>
    <row r="6" spans="1:10" ht="64.05" customHeight="1" thickBot="1">
      <c r="A6" s="3">
        <v>3</v>
      </c>
      <c r="B6" s="6">
        <v>2</v>
      </c>
      <c r="C6" s="3" t="s">
        <v>12</v>
      </c>
      <c r="D6" s="3" t="s">
        <v>64</v>
      </c>
      <c r="E6" s="3" t="s">
        <v>13</v>
      </c>
      <c r="F6" s="3" t="s">
        <v>64</v>
      </c>
      <c r="G6" s="3" t="s">
        <v>14</v>
      </c>
      <c r="H6" s="3" t="s">
        <v>64</v>
      </c>
      <c r="I6" s="3"/>
    </row>
    <row r="7" spans="1:10" ht="36" customHeight="1" thickBot="1">
      <c r="A7" s="5">
        <v>4</v>
      </c>
      <c r="B7" s="7">
        <v>3</v>
      </c>
      <c r="C7" s="5" t="s">
        <v>15</v>
      </c>
      <c r="D7" s="5"/>
      <c r="E7" s="5" t="s">
        <v>16</v>
      </c>
      <c r="F7" s="5"/>
      <c r="G7" s="5" t="s">
        <v>17</v>
      </c>
      <c r="H7" s="5"/>
      <c r="I7" s="5" t="s">
        <v>18</v>
      </c>
    </row>
    <row r="8" spans="1:10" ht="112.05" customHeight="1" thickBot="1">
      <c r="A8" s="3">
        <v>5</v>
      </c>
      <c r="B8" s="7">
        <v>3</v>
      </c>
      <c r="C8" s="3" t="s">
        <v>19</v>
      </c>
      <c r="D8" s="3"/>
      <c r="E8" s="3" t="s">
        <v>20</v>
      </c>
      <c r="F8" s="3"/>
      <c r="G8" s="3" t="s">
        <v>21</v>
      </c>
      <c r="H8" s="3"/>
      <c r="I8" s="3" t="s">
        <v>22</v>
      </c>
    </row>
    <row r="9" spans="1:10" ht="133.94999999999999" customHeight="1" thickBot="1">
      <c r="A9" s="5">
        <v>6</v>
      </c>
      <c r="B9" s="7">
        <v>3</v>
      </c>
      <c r="C9" s="5" t="s">
        <v>23</v>
      </c>
      <c r="D9" s="5"/>
      <c r="E9" s="5" t="s">
        <v>24</v>
      </c>
      <c r="F9" s="5"/>
      <c r="G9" s="5" t="s">
        <v>55</v>
      </c>
      <c r="H9" s="5"/>
      <c r="I9" s="5" t="s">
        <v>25</v>
      </c>
    </row>
    <row r="10" spans="1:10" ht="127.5" customHeight="1" thickBot="1">
      <c r="A10" s="3">
        <v>7</v>
      </c>
      <c r="B10" s="7">
        <v>3</v>
      </c>
      <c r="C10" s="3" t="s">
        <v>26</v>
      </c>
      <c r="D10" s="3"/>
      <c r="E10" s="3" t="s">
        <v>27</v>
      </c>
      <c r="F10" s="3"/>
      <c r="G10" s="3" t="s">
        <v>28</v>
      </c>
      <c r="H10" s="3"/>
      <c r="I10" s="3" t="s">
        <v>29</v>
      </c>
    </row>
    <row r="11" spans="1:10" ht="45" customHeight="1" thickBot="1">
      <c r="A11" s="5">
        <v>8</v>
      </c>
      <c r="B11" s="7">
        <v>3</v>
      </c>
      <c r="C11" s="5" t="s">
        <v>30</v>
      </c>
      <c r="D11" s="5"/>
      <c r="E11" s="5" t="s">
        <v>31</v>
      </c>
      <c r="F11" s="5"/>
      <c r="G11" s="5" t="s">
        <v>32</v>
      </c>
      <c r="H11" s="5"/>
      <c r="I11" s="5" t="s">
        <v>33</v>
      </c>
    </row>
    <row r="12" spans="1:10" ht="99.45" customHeight="1" thickBot="1">
      <c r="A12" s="3">
        <v>9</v>
      </c>
      <c r="B12" s="7">
        <v>3</v>
      </c>
      <c r="C12" s="3" t="s">
        <v>34</v>
      </c>
      <c r="D12" s="3"/>
      <c r="E12" s="3" t="s">
        <v>31</v>
      </c>
      <c r="F12" s="3"/>
      <c r="G12" s="3" t="s">
        <v>35</v>
      </c>
      <c r="H12" s="3"/>
      <c r="I12" s="3" t="s">
        <v>36</v>
      </c>
    </row>
    <row r="13" spans="1:10" ht="78.45" customHeight="1" thickBot="1">
      <c r="A13" s="5">
        <v>10</v>
      </c>
      <c r="B13" s="8">
        <v>4</v>
      </c>
      <c r="C13" s="5" t="s">
        <v>37</v>
      </c>
      <c r="D13" s="5"/>
      <c r="E13" s="5" t="s">
        <v>48</v>
      </c>
      <c r="F13" s="5"/>
      <c r="G13" s="5" t="s">
        <v>38</v>
      </c>
      <c r="H13" s="5"/>
      <c r="I13" s="5" t="s">
        <v>39</v>
      </c>
    </row>
    <row r="14" spans="1:10" ht="105" customHeight="1" thickBot="1">
      <c r="A14" s="3">
        <v>11</v>
      </c>
      <c r="B14" s="9">
        <v>5</v>
      </c>
      <c r="C14" s="3" t="s">
        <v>40</v>
      </c>
      <c r="D14" s="3"/>
      <c r="E14" s="3" t="s">
        <v>41</v>
      </c>
      <c r="F14" s="3"/>
      <c r="G14" s="3" t="s">
        <v>42</v>
      </c>
      <c r="H14" s="3"/>
      <c r="I14" s="3" t="s">
        <v>43</v>
      </c>
    </row>
    <row r="15" spans="1:10" ht="112.95" customHeight="1" thickBot="1">
      <c r="A15" s="5">
        <v>12</v>
      </c>
      <c r="B15" s="9">
        <v>5</v>
      </c>
      <c r="C15" s="5" t="s">
        <v>44</v>
      </c>
      <c r="D15" s="5"/>
      <c r="E15" s="5" t="s">
        <v>45</v>
      </c>
      <c r="F15" s="5"/>
      <c r="G15" s="5" t="s">
        <v>46</v>
      </c>
      <c r="H15" s="5"/>
      <c r="I15" s="5" t="s">
        <v>49</v>
      </c>
    </row>
    <row r="16" spans="1:10" ht="127.5" customHeight="1" thickBot="1">
      <c r="A16" s="5">
        <v>13</v>
      </c>
      <c r="B16" s="9">
        <v>5</v>
      </c>
      <c r="C16" s="3" t="s">
        <v>56</v>
      </c>
      <c r="D16" s="3"/>
      <c r="E16" s="3" t="s">
        <v>58</v>
      </c>
      <c r="F16" s="3"/>
      <c r="G16" s="3" t="s">
        <v>60</v>
      </c>
      <c r="H16" s="3"/>
      <c r="I16" s="3" t="s">
        <v>62</v>
      </c>
    </row>
    <row r="17" spans="1:9" ht="102.45" customHeight="1" thickBot="1">
      <c r="A17" s="3">
        <v>14</v>
      </c>
      <c r="B17" s="9">
        <v>5</v>
      </c>
      <c r="C17" s="5" t="s">
        <v>57</v>
      </c>
      <c r="D17" s="5"/>
      <c r="E17" s="5" t="s">
        <v>59</v>
      </c>
      <c r="F17" s="5"/>
      <c r="G17" s="5" t="s">
        <v>61</v>
      </c>
      <c r="H17" s="5"/>
      <c r="I17" s="5" t="s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Aeschlimann</dc:creator>
  <cp:lastModifiedBy>Möller Koichiro Jonas</cp:lastModifiedBy>
  <dcterms:created xsi:type="dcterms:W3CDTF">2025-02-06T08:45:36Z</dcterms:created>
  <dcterms:modified xsi:type="dcterms:W3CDTF">2025-07-10T20:24:06Z</dcterms:modified>
</cp:coreProperties>
</file>