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olecules article\sheets\"/>
    </mc:Choice>
  </mc:AlternateContent>
  <xr:revisionPtr revIDLastSave="0" documentId="13_ncr:1_{B2261DC8-1CDC-4709-8776-DE4D31873C6D}" xr6:coauthVersionLast="47" xr6:coauthVersionMax="47" xr10:uidLastSave="{00000000-0000-0000-0000-000000000000}"/>
  <bookViews>
    <workbookView xWindow="-108" yWindow="-108" windowWidth="30936" windowHeight="16776" firstSheet="1" activeTab="5" xr2:uid="{00000000-000D-0000-FFFF-FFFF00000000}"/>
  </bookViews>
  <sheets>
    <sheet name="Ossigeno" sheetId="1" r:id="rId1"/>
    <sheet name="Idrogeno Far" sheetId="4" r:id="rId2"/>
    <sheet name="Idrogeno Far (full data)" sheetId="5" r:id="rId3"/>
    <sheet name="Idrogeno Near" sheetId="7" r:id="rId4"/>
    <sheet name="Idrogeno Near+Far" sheetId="14" r:id="rId5"/>
    <sheet name="Idrogeno Near+Far (full data)" sheetId="15" r:id="rId6"/>
    <sheet name="NaCl" sheetId="13" r:id="rId7"/>
    <sheet name="NaCl (full data)" sheetId="12" r:id="rId8"/>
  </sheets>
  <externalReferences>
    <externalReference r:id="rId9"/>
  </externalReferences>
  <definedNames>
    <definedName name="DatiEsterni_1" localSheetId="2" hidden="1">'Idrogeno Far (full data)'!$A$1:$E$53</definedName>
    <definedName name="DatiEsterni_1" localSheetId="5" hidden="1">'Idrogeno Near+Far (full data)'!$A$1:$E$68</definedName>
    <definedName name="DatiEsterni_1" localSheetId="7" hidden="1">'NaCl (full data)'!$A$1:$E$113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4" l="1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B6" i="14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F5" i="14"/>
  <c r="B5" i="14"/>
  <c r="F4" i="14"/>
  <c r="B4" i="14"/>
  <c r="J115" i="13" l="1"/>
  <c r="I115" i="13"/>
  <c r="F115" i="13"/>
  <c r="J114" i="13"/>
  <c r="I114" i="13"/>
  <c r="F114" i="13"/>
  <c r="J113" i="13"/>
  <c r="I113" i="13"/>
  <c r="F113" i="13"/>
  <c r="J112" i="13"/>
  <c r="I112" i="13"/>
  <c r="F112" i="13"/>
  <c r="J111" i="13"/>
  <c r="I111" i="13"/>
  <c r="F111" i="13"/>
  <c r="J110" i="13"/>
  <c r="I110" i="13"/>
  <c r="F110" i="13"/>
  <c r="J109" i="13"/>
  <c r="I109" i="13"/>
  <c r="F109" i="13"/>
  <c r="J108" i="13"/>
  <c r="I108" i="13"/>
  <c r="F108" i="13"/>
  <c r="J107" i="13"/>
  <c r="I107" i="13"/>
  <c r="F107" i="13"/>
  <c r="J106" i="13"/>
  <c r="I106" i="13"/>
  <c r="F106" i="13"/>
  <c r="J105" i="13"/>
  <c r="I105" i="13"/>
  <c r="F105" i="13"/>
  <c r="J104" i="13"/>
  <c r="I104" i="13"/>
  <c r="F104" i="13"/>
  <c r="J103" i="13"/>
  <c r="I103" i="13"/>
  <c r="F103" i="13"/>
  <c r="J102" i="13"/>
  <c r="I102" i="13"/>
  <c r="F102" i="13"/>
  <c r="J101" i="13"/>
  <c r="I101" i="13"/>
  <c r="F101" i="13"/>
  <c r="J100" i="13"/>
  <c r="I100" i="13"/>
  <c r="F100" i="13"/>
  <c r="J99" i="13"/>
  <c r="I99" i="13"/>
  <c r="F99" i="13"/>
  <c r="J98" i="13"/>
  <c r="I98" i="13"/>
  <c r="F98" i="13"/>
  <c r="J97" i="13"/>
  <c r="I97" i="13"/>
  <c r="F97" i="13"/>
  <c r="J96" i="13"/>
  <c r="I96" i="13"/>
  <c r="F96" i="13"/>
  <c r="J95" i="13"/>
  <c r="I95" i="13"/>
  <c r="F95" i="13"/>
  <c r="J94" i="13"/>
  <c r="I94" i="13"/>
  <c r="F94" i="13"/>
  <c r="J93" i="13"/>
  <c r="I93" i="13"/>
  <c r="F93" i="13"/>
  <c r="J92" i="13"/>
  <c r="I92" i="13"/>
  <c r="F92" i="13"/>
  <c r="J91" i="13"/>
  <c r="I91" i="13"/>
  <c r="F91" i="13"/>
  <c r="J90" i="13"/>
  <c r="I90" i="13"/>
  <c r="F90" i="13"/>
  <c r="J89" i="13"/>
  <c r="I89" i="13"/>
  <c r="F89" i="13"/>
  <c r="J88" i="13"/>
  <c r="I88" i="13"/>
  <c r="F88" i="13"/>
  <c r="J87" i="13"/>
  <c r="I87" i="13"/>
  <c r="F87" i="13"/>
  <c r="J86" i="13"/>
  <c r="I86" i="13"/>
  <c r="F86" i="13"/>
  <c r="J85" i="13"/>
  <c r="I85" i="13"/>
  <c r="F85" i="13"/>
  <c r="J84" i="13"/>
  <c r="I84" i="13"/>
  <c r="F84" i="13"/>
  <c r="J83" i="13"/>
  <c r="I83" i="13"/>
  <c r="F83" i="13"/>
  <c r="J82" i="13"/>
  <c r="I82" i="13"/>
  <c r="F82" i="13"/>
  <c r="J81" i="13"/>
  <c r="I81" i="13"/>
  <c r="F81" i="13"/>
  <c r="J80" i="13"/>
  <c r="I80" i="13"/>
  <c r="F80" i="13"/>
  <c r="J79" i="13"/>
  <c r="I79" i="13"/>
  <c r="F79" i="13"/>
  <c r="J78" i="13"/>
  <c r="I78" i="13"/>
  <c r="F78" i="13"/>
  <c r="J77" i="13"/>
  <c r="I77" i="13"/>
  <c r="F77" i="13"/>
  <c r="J76" i="13"/>
  <c r="I76" i="13"/>
  <c r="F76" i="13"/>
  <c r="J75" i="13"/>
  <c r="I75" i="13"/>
  <c r="F75" i="13"/>
  <c r="J74" i="13"/>
  <c r="I74" i="13"/>
  <c r="F74" i="13"/>
  <c r="J73" i="13"/>
  <c r="I73" i="13"/>
  <c r="F73" i="13"/>
  <c r="J72" i="13"/>
  <c r="I72" i="13"/>
  <c r="F72" i="13"/>
  <c r="J71" i="13"/>
  <c r="I71" i="13"/>
  <c r="F71" i="13"/>
  <c r="J70" i="13"/>
  <c r="I70" i="13"/>
  <c r="F70" i="13"/>
  <c r="J69" i="13"/>
  <c r="I69" i="13"/>
  <c r="F69" i="13"/>
  <c r="J68" i="13"/>
  <c r="I68" i="13"/>
  <c r="F68" i="13"/>
  <c r="J67" i="13"/>
  <c r="I67" i="13"/>
  <c r="F67" i="13"/>
  <c r="J66" i="13"/>
  <c r="I66" i="13"/>
  <c r="F66" i="13"/>
  <c r="J65" i="13"/>
  <c r="I65" i="13"/>
  <c r="F65" i="13"/>
  <c r="J64" i="13"/>
  <c r="I64" i="13"/>
  <c r="F64" i="13"/>
  <c r="J63" i="13"/>
  <c r="I63" i="13"/>
  <c r="F63" i="13"/>
  <c r="J62" i="13"/>
  <c r="I62" i="13"/>
  <c r="F62" i="13"/>
  <c r="J61" i="13"/>
  <c r="I61" i="13"/>
  <c r="F61" i="13"/>
  <c r="J60" i="13"/>
  <c r="I60" i="13"/>
  <c r="F60" i="13"/>
  <c r="J59" i="13"/>
  <c r="I59" i="13"/>
  <c r="F59" i="13"/>
  <c r="J58" i="13"/>
  <c r="I58" i="13"/>
  <c r="F58" i="13"/>
  <c r="J57" i="13"/>
  <c r="I57" i="13"/>
  <c r="F57" i="13"/>
  <c r="J56" i="13"/>
  <c r="I56" i="13"/>
  <c r="F56" i="13"/>
  <c r="J55" i="13"/>
  <c r="I55" i="13"/>
  <c r="F55" i="13"/>
  <c r="J54" i="13"/>
  <c r="I54" i="13"/>
  <c r="F54" i="13"/>
  <c r="J53" i="13"/>
  <c r="I53" i="13"/>
  <c r="F53" i="13"/>
  <c r="J52" i="13"/>
  <c r="I52" i="13"/>
  <c r="F52" i="13"/>
  <c r="J51" i="13"/>
  <c r="I51" i="13"/>
  <c r="F51" i="13"/>
  <c r="J50" i="13"/>
  <c r="I50" i="13"/>
  <c r="F50" i="13"/>
  <c r="J49" i="13"/>
  <c r="I49" i="13"/>
  <c r="F49" i="13"/>
  <c r="J48" i="13"/>
  <c r="I48" i="13"/>
  <c r="F48" i="13"/>
  <c r="J47" i="13"/>
  <c r="I47" i="13"/>
  <c r="F47" i="13"/>
  <c r="J46" i="13"/>
  <c r="I46" i="13"/>
  <c r="F46" i="13"/>
  <c r="J45" i="13"/>
  <c r="I45" i="13"/>
  <c r="F45" i="13"/>
  <c r="J44" i="13"/>
  <c r="I44" i="13"/>
  <c r="F44" i="13"/>
  <c r="J43" i="13"/>
  <c r="I43" i="13"/>
  <c r="F43" i="13"/>
  <c r="J42" i="13"/>
  <c r="I42" i="13"/>
  <c r="F42" i="13"/>
  <c r="J41" i="13"/>
  <c r="I41" i="13"/>
  <c r="F41" i="13"/>
  <c r="J40" i="13"/>
  <c r="I40" i="13"/>
  <c r="F40" i="13"/>
  <c r="J39" i="13"/>
  <c r="I39" i="13"/>
  <c r="F39" i="13"/>
  <c r="J38" i="13"/>
  <c r="I38" i="13"/>
  <c r="F38" i="13"/>
  <c r="J37" i="13"/>
  <c r="I37" i="13"/>
  <c r="F37" i="13"/>
  <c r="J36" i="13"/>
  <c r="I36" i="13"/>
  <c r="F36" i="13"/>
  <c r="J35" i="13"/>
  <c r="I35" i="13"/>
  <c r="F35" i="13"/>
  <c r="J34" i="13"/>
  <c r="I34" i="13"/>
  <c r="F34" i="13"/>
  <c r="J33" i="13"/>
  <c r="I33" i="13"/>
  <c r="F33" i="13"/>
  <c r="J32" i="13"/>
  <c r="I32" i="13"/>
  <c r="F32" i="13"/>
  <c r="J31" i="13"/>
  <c r="I31" i="13"/>
  <c r="F31" i="13"/>
  <c r="J30" i="13"/>
  <c r="I30" i="13"/>
  <c r="F30" i="13"/>
  <c r="J29" i="13"/>
  <c r="I29" i="13"/>
  <c r="F29" i="13"/>
  <c r="J28" i="13"/>
  <c r="I28" i="13"/>
  <c r="F28" i="13"/>
  <c r="J27" i="13"/>
  <c r="I27" i="13"/>
  <c r="F27" i="13"/>
  <c r="J26" i="13"/>
  <c r="I26" i="13"/>
  <c r="F26" i="13"/>
  <c r="J25" i="13"/>
  <c r="I25" i="13"/>
  <c r="F25" i="13"/>
  <c r="J24" i="13"/>
  <c r="I24" i="13"/>
  <c r="F24" i="13"/>
  <c r="J23" i="13"/>
  <c r="I23" i="13"/>
  <c r="F23" i="13"/>
  <c r="J22" i="13"/>
  <c r="I22" i="13"/>
  <c r="F22" i="13"/>
  <c r="J21" i="13"/>
  <c r="I21" i="13"/>
  <c r="F21" i="13"/>
  <c r="J20" i="13"/>
  <c r="I20" i="13"/>
  <c r="F20" i="13"/>
  <c r="J19" i="13"/>
  <c r="I19" i="13"/>
  <c r="F19" i="13"/>
  <c r="J18" i="13"/>
  <c r="I18" i="13"/>
  <c r="F18" i="13"/>
  <c r="J17" i="13"/>
  <c r="I17" i="13"/>
  <c r="F17" i="13"/>
  <c r="J16" i="13"/>
  <c r="I16" i="13"/>
  <c r="F16" i="13"/>
  <c r="J15" i="13"/>
  <c r="I15" i="13"/>
  <c r="F15" i="13"/>
  <c r="J14" i="13"/>
  <c r="I14" i="13"/>
  <c r="F14" i="13"/>
  <c r="J13" i="13"/>
  <c r="I13" i="13"/>
  <c r="F13" i="13"/>
  <c r="J12" i="13"/>
  <c r="I12" i="13"/>
  <c r="F12" i="13"/>
  <c r="J11" i="13"/>
  <c r="I11" i="13"/>
  <c r="F11" i="13"/>
  <c r="J10" i="13"/>
  <c r="I10" i="13"/>
  <c r="F10" i="13"/>
  <c r="J9" i="13"/>
  <c r="I9" i="13"/>
  <c r="F9" i="13"/>
  <c r="J8" i="13"/>
  <c r="I8" i="13"/>
  <c r="F8" i="13"/>
  <c r="J7" i="13"/>
  <c r="I7" i="13"/>
  <c r="F7" i="13"/>
  <c r="J6" i="13"/>
  <c r="I6" i="13"/>
  <c r="F6" i="13"/>
  <c r="J5" i="13"/>
  <c r="I5" i="13"/>
  <c r="F5" i="13"/>
  <c r="J4" i="13"/>
  <c r="I4" i="13"/>
  <c r="F4" i="13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4" i="7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37F76E-E350-474D-A1AC-6B1B70CB2CAE}" keepAlive="1" name="Query - HNear_Simulazione_Celsius24_Milliatmosfere7 500_5Layers4Mobili_300+300Msteps" description="Connessione alla query 'HNear_Simulazione_Celsius24_Milliatmosfere7 500_5Layers4Mobili_300+300Msteps' nella cartella di lavoro." type="5" refreshedVersion="0" background="1">
    <dbPr connection="Provider=Microsoft.Mashup.OleDb.1;Data Source=$Workbook$;Location=&quot;HNear_Simulazione_Celsius24_Milliatmosfere7 500_5Layers4Mobili_300+300Msteps&quot;;Extended Properties=&quot;&quot;" command="SELECT * FROM [HNear_Simulazione_Celsius24_Milliatmosfere7 500_5Layers4Mobili_300+300Msteps]"/>
  </connection>
  <connection id="2" xr16:uid="{4BA64424-4F1E-4279-9520-2E73EC43BB4E}" keepAlive="1" name="Query - HNear_Simulazione_Celsius24_Milliatmosfere7 500_5Layers4Mobili_300+300Msteps (2)" description="Connessione alla query 'HNear_Simulazione_Celsius24_Milliatmosfere7 500_5Layers4Mobili_300+300Msteps (2)' nella cartella di lavoro." type="5" refreshedVersion="8" background="1" saveData="1">
    <dbPr connection="Provider=Microsoft.Mashup.OleDb.1;Data Source=$Workbook$;Location=&quot;HNear_Simulazione_Celsius24_Milliatmosfere7 500_5Layers4Mobili_300+300Msteps (2)&quot;;Extended Properties=&quot;&quot;" command="SELECT * FROM [HNear_Simulazione_Celsius24_Milliatmosfere7 500_5Layers4Mobili_300+300Msteps (2)]"/>
  </connection>
  <connection id="3" xr16:uid="{E36E9DDA-2D14-4706-A3AF-6D2A78C2C673}" keepAlive="1" name="Query - NaCl_Simulazione_Celsius24_Milliatmosfere7 500_5Layers4Mobili_300+300Msteps" description="Connessione alla query 'NaCl_Simulazione_Celsius24_Milliatmosfere7 500_5Layers4Mobili_300+300Msteps' nella cartella di lavoro." type="5" refreshedVersion="8" background="1" saveData="1">
    <dbPr connection="Provider=Microsoft.Mashup.OleDb.1;Data Source=$Workbook$;Location=&quot;NaCl_Simulazione_Celsius24_Milliatmosfere7 500_5Layers4Mobili_300+300Msteps&quot;;Extended Properties=&quot;&quot;" command="SELECT * FROM [NaCl_Simulazione_Celsius24_Milliatmosfere7 500_5Layers4Mobili_300+300Msteps]"/>
  </connection>
  <connection id="4" xr16:uid="{EA811C32-5518-4CF8-98A2-FBCC67A178E5}" keepAlive="1" name="Query - Simulazione_Celsius24_Milliatmosfere7 500_5Layers4Mobili_300+300Msteps" description="Connessione alla query 'Simulazione_Celsius24_Milliatmosfere7 500_5Layers4Mobili_300+300Msteps' nella cartella di lavoro." type="5" refreshedVersion="8" background="1" saveData="1">
    <dbPr connection="Provider=Microsoft.Mashup.OleDb.1;Data Source=$Workbook$;Location=&quot;Simulazione_Celsius24_Milliatmosfere7 500_5Layers4Mobili_300+300Msteps&quot;;Extended Properties=&quot;&quot;" command="SELECT * FROM [Simulazione_Celsius24_Milliatmosfere7 500_5Layers4Mobili_300+300Msteps]"/>
  </connection>
</connections>
</file>

<file path=xl/sharedStrings.xml><?xml version="1.0" encoding="utf-8"?>
<sst xmlns="http://schemas.openxmlformats.org/spreadsheetml/2006/main" count="62" uniqueCount="23">
  <si>
    <r>
      <t>Distanza (</t>
    </r>
    <r>
      <rPr>
        <b/>
        <sz val="11"/>
        <color theme="1"/>
        <rFont val="Calibri"/>
        <family val="2"/>
      </rPr>
      <t>Å)</t>
    </r>
  </si>
  <si>
    <t>d (g/ml)</t>
  </si>
  <si>
    <t>Inferiore</t>
  </si>
  <si>
    <t>Superiore</t>
  </si>
  <si>
    <t>Media</t>
  </si>
  <si>
    <r>
      <t>DENSIT</t>
    </r>
    <r>
      <rPr>
        <b/>
        <sz val="16"/>
        <color rgb="FFFF0000"/>
        <rFont val="Calibri"/>
        <family val="2"/>
      </rPr>
      <t>À REPLICA 1 -</t>
    </r>
    <r>
      <rPr>
        <b/>
        <sz val="16"/>
        <color rgb="FFFF0000"/>
        <rFont val="Calibri"/>
        <family val="2"/>
        <scheme val="minor"/>
      </rPr>
      <t xml:space="preserve"> 7.500MATM</t>
    </r>
  </si>
  <si>
    <t>Column1</t>
  </si>
  <si>
    <t>Average N of H (positive z)</t>
  </si>
  <si>
    <t>Average N of H (negative z)</t>
  </si>
  <si>
    <t>Average Density (positive z)</t>
  </si>
  <si>
    <t>Average Density (negative z)</t>
  </si>
  <si>
    <t>d</t>
  </si>
  <si>
    <t>Average N of Cl (positive z)</t>
  </si>
  <si>
    <t>Average N of Cl (negative z)</t>
  </si>
  <si>
    <t>Average N of Na (positive z)</t>
  </si>
  <si>
    <t>Average N of Na (negative z)</t>
  </si>
  <si>
    <r>
      <t>Distanza (</t>
    </r>
    <r>
      <rPr>
        <b/>
        <sz val="11"/>
        <color theme="1"/>
        <rFont val="Calibri"/>
        <family val="2"/>
      </rPr>
      <t>Å) da z=0</t>
    </r>
  </si>
  <si>
    <t>n of Na Atoms</t>
  </si>
  <si>
    <t>n of Cl Atoms</t>
  </si>
  <si>
    <t>n of cl Atoms</t>
  </si>
  <si>
    <t>n of Na Atoms (mean)</t>
  </si>
  <si>
    <t>n of Cl Atoms (mean)</t>
  </si>
  <si>
    <t>n of Cl+Na Atoms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</si>
</sst>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5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O replica 1 a 7.500matm</a:t>
            </a:r>
          </a:p>
        </c:rich>
      </c:tx>
      <c:layout>
        <c:manualLayout>
          <c:xMode val="edge"/>
          <c:yMode val="edge"/>
          <c:x val="0.193629827892066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Ossigeno!$D$2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Ossigeno!$C$4:$C$55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Ossigeno!$D$4:$D$55</c:f>
              <c:numCache>
                <c:formatCode>General</c:formatCode>
                <c:ptCount val="52"/>
                <c:pt idx="0">
                  <c:v>0</c:v>
                </c:pt>
                <c:pt idx="1">
                  <c:v>4.0649793946486438E-4</c:v>
                </c:pt>
                <c:pt idx="2">
                  <c:v>6.2244996980621668E-3</c:v>
                </c:pt>
                <c:pt idx="3">
                  <c:v>4.1869287764881788E-2</c:v>
                </c:pt>
                <c:pt idx="4">
                  <c:v>0.13673574438757921</c:v>
                </c:pt>
                <c:pt idx="5">
                  <c:v>0.2535022774989345</c:v>
                </c:pt>
                <c:pt idx="6">
                  <c:v>0.29976682423430828</c:v>
                </c:pt>
                <c:pt idx="7">
                  <c:v>0.2424506147697266</c:v>
                </c:pt>
                <c:pt idx="8">
                  <c:v>0.15322431705710768</c:v>
                </c:pt>
                <c:pt idx="9">
                  <c:v>8.6304593772662544E-2</c:v>
                </c:pt>
                <c:pt idx="10">
                  <c:v>5.2895544372898534E-2</c:v>
                </c:pt>
                <c:pt idx="11">
                  <c:v>4.456233661388901E-2</c:v>
                </c:pt>
                <c:pt idx="12">
                  <c:v>3.7372404309548919E-2</c:v>
                </c:pt>
                <c:pt idx="13">
                  <c:v>2.6651021156207232E-2</c:v>
                </c:pt>
                <c:pt idx="14">
                  <c:v>1.7835097094032071E-2</c:v>
                </c:pt>
                <c:pt idx="15">
                  <c:v>1.1407348426242424E-2</c:v>
                </c:pt>
                <c:pt idx="16">
                  <c:v>9.8829811532482343E-3</c:v>
                </c:pt>
                <c:pt idx="17">
                  <c:v>8.0537404256551988E-3</c:v>
                </c:pt>
                <c:pt idx="18">
                  <c:v>6.199093576848138E-3</c:v>
                </c:pt>
                <c:pt idx="19">
                  <c:v>6.3769364253615859E-3</c:v>
                </c:pt>
                <c:pt idx="20">
                  <c:v>5.792595637377938E-3</c:v>
                </c:pt>
                <c:pt idx="21">
                  <c:v>5.1066303645305507E-3</c:v>
                </c:pt>
                <c:pt idx="22">
                  <c:v>3.9125426673568458E-3</c:v>
                </c:pt>
                <c:pt idx="23">
                  <c:v>4.8779752735814211E-3</c:v>
                </c:pt>
                <c:pt idx="24">
                  <c:v>3.353608000587227E-3</c:v>
                </c:pt>
                <c:pt idx="25">
                  <c:v>2.9979223035603297E-3</c:v>
                </c:pt>
                <c:pt idx="26">
                  <c:v>2.2103325458415813E-3</c:v>
                </c:pt>
                <c:pt idx="27">
                  <c:v>1.9054590912427427E-3</c:v>
                </c:pt>
                <c:pt idx="28">
                  <c:v>1.1940876971790395E-3</c:v>
                </c:pt>
                <c:pt idx="29">
                  <c:v>9.1462036379651656E-4</c:v>
                </c:pt>
                <c:pt idx="30">
                  <c:v>6.8596527284738734E-4</c:v>
                </c:pt>
                <c:pt idx="31">
                  <c:v>2.7946733338176077E-4</c:v>
                </c:pt>
                <c:pt idx="32">
                  <c:v>2.0324896973258463E-4</c:v>
                </c:pt>
                <c:pt idx="33">
                  <c:v>2.2865509094912914E-4</c:v>
                </c:pt>
                <c:pt idx="34">
                  <c:v>1.5243672729919075E-4</c:v>
                </c:pt>
                <c:pt idx="35">
                  <c:v>2.5406121216544496E-5</c:v>
                </c:pt>
                <c:pt idx="36">
                  <c:v>1.0162448486633042E-4</c:v>
                </c:pt>
                <c:pt idx="37">
                  <c:v>2.5406121216544496E-5</c:v>
                </c:pt>
                <c:pt idx="38">
                  <c:v>0</c:v>
                </c:pt>
                <c:pt idx="39">
                  <c:v>0</c:v>
                </c:pt>
                <c:pt idx="40">
                  <c:v>7.6218363649709704E-5</c:v>
                </c:pt>
                <c:pt idx="41">
                  <c:v>5.0812242433165212E-5</c:v>
                </c:pt>
                <c:pt idx="42">
                  <c:v>2.5406121216544496E-5</c:v>
                </c:pt>
                <c:pt idx="43">
                  <c:v>5.0812242433088992E-5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2.5406121216544496E-5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2-4640-9F2F-15C4C259AC23}"/>
            </c:ext>
          </c:extLst>
        </c:ser>
        <c:ser>
          <c:idx val="1"/>
          <c:order val="1"/>
          <c:tx>
            <c:strRef>
              <c:f>Ossigeno!$E$2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Ossigeno!$C$4:$C$55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Ossigeno!$E$4:$E$55</c:f>
              <c:numCache>
                <c:formatCode>General</c:formatCode>
                <c:ptCount val="52"/>
                <c:pt idx="0">
                  <c:v>2.5406121216544496E-5</c:v>
                </c:pt>
                <c:pt idx="1">
                  <c:v>3.3027957581515467E-4</c:v>
                </c:pt>
                <c:pt idx="2">
                  <c:v>6.1990935768405165E-3</c:v>
                </c:pt>
                <c:pt idx="3">
                  <c:v>4.212334897709831E-2</c:v>
                </c:pt>
                <c:pt idx="4">
                  <c:v>0.14156290741870209</c:v>
                </c:pt>
                <c:pt idx="5">
                  <c:v>0.26816160944140344</c:v>
                </c:pt>
                <c:pt idx="6">
                  <c:v>0.32032037629800519</c:v>
                </c:pt>
                <c:pt idx="7">
                  <c:v>0.25893918743902639</c:v>
                </c:pt>
                <c:pt idx="8">
                  <c:v>0.15998234530051203</c:v>
                </c:pt>
                <c:pt idx="9">
                  <c:v>9.0979320076562245E-2</c:v>
                </c:pt>
                <c:pt idx="10">
                  <c:v>6.6487819223738032E-2</c:v>
                </c:pt>
                <c:pt idx="11">
                  <c:v>5.4064225948835351E-2</c:v>
                </c:pt>
                <c:pt idx="12">
                  <c:v>4.5832642674666697E-2</c:v>
                </c:pt>
                <c:pt idx="13">
                  <c:v>3.1833869884387495E-2</c:v>
                </c:pt>
                <c:pt idx="14">
                  <c:v>2.1900076488657855E-2</c:v>
                </c:pt>
                <c:pt idx="15">
                  <c:v>1.5573952305754811E-2</c:v>
                </c:pt>
                <c:pt idx="16">
                  <c:v>1.1890064729354714E-2</c:v>
                </c:pt>
                <c:pt idx="17">
                  <c:v>8.968360789444095E-3</c:v>
                </c:pt>
                <c:pt idx="18">
                  <c:v>8.1553649105189398E-3</c:v>
                </c:pt>
                <c:pt idx="19">
                  <c:v>7.5710241225429124E-3</c:v>
                </c:pt>
                <c:pt idx="20">
                  <c:v>6.6818098799604252E-3</c:v>
                </c:pt>
                <c:pt idx="21">
                  <c:v>5.6909711525141987E-3</c:v>
                </c:pt>
                <c:pt idx="22">
                  <c:v>5.2590670918299699E-3</c:v>
                </c:pt>
                <c:pt idx="23">
                  <c:v>5.5385344252147787E-3</c:v>
                </c:pt>
                <c:pt idx="24">
                  <c:v>5.1320364857445795E-3</c:v>
                </c:pt>
                <c:pt idx="25">
                  <c:v>4.547695697768553E-3</c:v>
                </c:pt>
                <c:pt idx="26">
                  <c:v>3.5060447278866466E-3</c:v>
                </c:pt>
                <c:pt idx="27">
                  <c:v>2.3119570307129425E-3</c:v>
                </c:pt>
                <c:pt idx="28">
                  <c:v>1.9816774548924525E-3</c:v>
                </c:pt>
                <c:pt idx="29">
                  <c:v>1.3211183032613807E-3</c:v>
                </c:pt>
                <c:pt idx="30">
                  <c:v>9.1462036379651656E-4</c:v>
                </c:pt>
                <c:pt idx="31">
                  <c:v>7.6218363649709715E-4</c:v>
                </c:pt>
                <c:pt idx="32">
                  <c:v>5.0812242433088994E-4</c:v>
                </c:pt>
                <c:pt idx="33">
                  <c:v>3.8109181824854847E-4</c:v>
                </c:pt>
                <c:pt idx="34">
                  <c:v>2.7946733338252296E-4</c:v>
                </c:pt>
                <c:pt idx="35">
                  <c:v>3.0487345459883882E-4</c:v>
                </c:pt>
                <c:pt idx="36">
                  <c:v>2.0324896973258463E-4</c:v>
                </c:pt>
                <c:pt idx="37">
                  <c:v>1.2703060608257005E-4</c:v>
                </c:pt>
                <c:pt idx="38">
                  <c:v>1.2703060608287492E-4</c:v>
                </c:pt>
                <c:pt idx="39">
                  <c:v>5.0812242433165212E-5</c:v>
                </c:pt>
                <c:pt idx="40">
                  <c:v>2.5406121216544496E-5</c:v>
                </c:pt>
                <c:pt idx="41">
                  <c:v>7.6218363649709704E-5</c:v>
                </c:pt>
                <c:pt idx="42">
                  <c:v>2.5406121216544496E-5</c:v>
                </c:pt>
                <c:pt idx="43">
                  <c:v>5.0812242433088992E-5</c:v>
                </c:pt>
                <c:pt idx="44">
                  <c:v>5.0812242433165212E-5</c:v>
                </c:pt>
                <c:pt idx="45">
                  <c:v>2.5406121216544496E-5</c:v>
                </c:pt>
                <c:pt idx="46">
                  <c:v>0</c:v>
                </c:pt>
                <c:pt idx="47">
                  <c:v>0</c:v>
                </c:pt>
                <c:pt idx="48">
                  <c:v>2.5406121216544496E-5</c:v>
                </c:pt>
                <c:pt idx="49">
                  <c:v>2.5406121216544496E-5</c:v>
                </c:pt>
                <c:pt idx="50">
                  <c:v>5.0812242433165212E-5</c:v>
                </c:pt>
                <c:pt idx="51">
                  <c:v>2.5406121216544496E-5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2-4640-9F2F-15C4C259AC23}"/>
            </c:ext>
          </c:extLst>
        </c:ser>
        <c:ser>
          <c:idx val="2"/>
          <c:order val="2"/>
          <c:tx>
            <c:strRef>
              <c:f>Ossigeno!$F$2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Ossigeno!$C$4:$C$55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Ossigeno!$F$4:$F$55</c:f>
              <c:numCache>
                <c:formatCode>General</c:formatCode>
                <c:ptCount val="52"/>
                <c:pt idx="0">
                  <c:v>1.2703060608272248E-5</c:v>
                </c:pt>
                <c:pt idx="1">
                  <c:v>3.6838875764000952E-4</c:v>
                </c:pt>
                <c:pt idx="2">
                  <c:v>6.211796637451342E-3</c:v>
                </c:pt>
                <c:pt idx="3">
                  <c:v>4.1996318370990049E-2</c:v>
                </c:pt>
                <c:pt idx="4">
                  <c:v>0.13914932590314066</c:v>
                </c:pt>
                <c:pt idx="5">
                  <c:v>0.26083194347016897</c:v>
                </c:pt>
                <c:pt idx="6">
                  <c:v>0.31004360026615674</c:v>
                </c:pt>
                <c:pt idx="7">
                  <c:v>0.25069490110437648</c:v>
                </c:pt>
                <c:pt idx="8">
                  <c:v>0.15660333117880987</c:v>
                </c:pt>
                <c:pt idx="9">
                  <c:v>8.8641956924612395E-2</c:v>
                </c:pt>
                <c:pt idx="10">
                  <c:v>5.9691681798318283E-2</c:v>
                </c:pt>
                <c:pt idx="11">
                  <c:v>4.9313281281362184E-2</c:v>
                </c:pt>
                <c:pt idx="12">
                  <c:v>4.1602523492107808E-2</c:v>
                </c:pt>
                <c:pt idx="13">
                  <c:v>2.9242445520297363E-2</c:v>
                </c:pt>
                <c:pt idx="14">
                  <c:v>1.9867586791344961E-2</c:v>
                </c:pt>
                <c:pt idx="15">
                  <c:v>1.3490650365998617E-2</c:v>
                </c:pt>
                <c:pt idx="16">
                  <c:v>1.0886522941301473E-2</c:v>
                </c:pt>
                <c:pt idx="17">
                  <c:v>8.5110506075496469E-3</c:v>
                </c:pt>
                <c:pt idx="18">
                  <c:v>7.1772292436835389E-3</c:v>
                </c:pt>
                <c:pt idx="19">
                  <c:v>6.9739802739522492E-3</c:v>
                </c:pt>
                <c:pt idx="20">
                  <c:v>6.237202758669182E-3</c:v>
                </c:pt>
                <c:pt idx="21">
                  <c:v>5.3988007585223747E-3</c:v>
                </c:pt>
                <c:pt idx="22">
                  <c:v>4.5858048795934074E-3</c:v>
                </c:pt>
                <c:pt idx="23">
                  <c:v>5.2082548493980994E-3</c:v>
                </c:pt>
                <c:pt idx="24">
                  <c:v>4.2428222431659035E-3</c:v>
                </c:pt>
                <c:pt idx="25">
                  <c:v>3.7728090006644414E-3</c:v>
                </c:pt>
                <c:pt idx="26">
                  <c:v>2.8581886368641138E-3</c:v>
                </c:pt>
                <c:pt idx="27">
                  <c:v>2.1087080609778425E-3</c:v>
                </c:pt>
                <c:pt idx="28">
                  <c:v>1.5878825760357461E-3</c:v>
                </c:pt>
                <c:pt idx="29">
                  <c:v>1.1178693335289487E-3</c:v>
                </c:pt>
                <c:pt idx="30">
                  <c:v>8.0029281832195195E-4</c:v>
                </c:pt>
                <c:pt idx="31">
                  <c:v>5.2082548493942893E-4</c:v>
                </c:pt>
                <c:pt idx="32">
                  <c:v>3.5568569703173729E-4</c:v>
                </c:pt>
                <c:pt idx="33">
                  <c:v>3.0487345459883882E-4</c:v>
                </c:pt>
                <c:pt idx="34">
                  <c:v>2.1595203034085686E-4</c:v>
                </c:pt>
                <c:pt idx="35">
                  <c:v>1.6513978790769167E-4</c:v>
                </c:pt>
                <c:pt idx="36">
                  <c:v>1.5243672729945752E-4</c:v>
                </c:pt>
                <c:pt idx="37">
                  <c:v>7.6218363649557266E-5</c:v>
                </c:pt>
                <c:pt idx="38">
                  <c:v>6.3515303041437461E-5</c:v>
                </c:pt>
                <c:pt idx="39">
                  <c:v>2.5406121216582606E-5</c:v>
                </c:pt>
                <c:pt idx="40">
                  <c:v>5.0812242433127102E-5</c:v>
                </c:pt>
                <c:pt idx="41">
                  <c:v>6.3515303041437461E-5</c:v>
                </c:pt>
                <c:pt idx="42">
                  <c:v>2.5406121216544496E-5</c:v>
                </c:pt>
                <c:pt idx="43">
                  <c:v>5.0812242433088992E-5</c:v>
                </c:pt>
                <c:pt idx="44">
                  <c:v>2.5406121216582606E-5</c:v>
                </c:pt>
                <c:pt idx="45">
                  <c:v>1.2703060608272248E-5</c:v>
                </c:pt>
                <c:pt idx="46">
                  <c:v>0</c:v>
                </c:pt>
                <c:pt idx="47">
                  <c:v>0</c:v>
                </c:pt>
                <c:pt idx="48">
                  <c:v>1.2703060608272248E-5</c:v>
                </c:pt>
                <c:pt idx="49">
                  <c:v>1.2703060608272248E-5</c:v>
                </c:pt>
                <c:pt idx="50">
                  <c:v>2.5406121216582606E-5</c:v>
                </c:pt>
                <c:pt idx="51">
                  <c:v>2.5406121216544496E-5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02-4640-9F2F-15C4C259A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H replica 1 a 7.500matm</a:t>
            </a:r>
          </a:p>
        </c:rich>
      </c:tx>
      <c:layout>
        <c:manualLayout>
          <c:xMode val="edge"/>
          <c:yMode val="edge"/>
          <c:x val="0.193629827892066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'Idrogeno Far'!$D$2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'Idrogeno Far'!$C$4:$C$55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'Idrogeno Far'!$D$4:$D$55</c:f>
              <c:numCache>
                <c:formatCode>General</c:formatCode>
                <c:ptCount val="52"/>
                <c:pt idx="0">
                  <c:v>4.3114193751559456E-2</c:v>
                </c:pt>
                <c:pt idx="1">
                  <c:v>5.2082555798878535E-2</c:v>
                </c:pt>
                <c:pt idx="2">
                  <c:v>7.6701090710641115E-2</c:v>
                </c:pt>
                <c:pt idx="3">
                  <c:v>8.7168414119976695E-2</c:v>
                </c:pt>
                <c:pt idx="4">
                  <c:v>9.12842063343271E-2</c:v>
                </c:pt>
                <c:pt idx="5">
                  <c:v>8.7320850868656347E-2</c:v>
                </c:pt>
                <c:pt idx="6">
                  <c:v>8.3560744401225129E-2</c:v>
                </c:pt>
                <c:pt idx="7">
                  <c:v>8.2417468786127768E-2</c:v>
                </c:pt>
                <c:pt idx="8">
                  <c:v>8.9277122476711795E-2</c:v>
                </c:pt>
                <c:pt idx="9">
                  <c:v>9.5069718926538288E-2</c:v>
                </c:pt>
                <c:pt idx="10">
                  <c:v>0.10330130335523909</c:v>
                </c:pt>
                <c:pt idx="11">
                  <c:v>0.10642625670317181</c:v>
                </c:pt>
                <c:pt idx="12">
                  <c:v>0.1044953912198963</c:v>
                </c:pt>
                <c:pt idx="13">
                  <c:v>9.3824818812321187E-2</c:v>
                </c:pt>
                <c:pt idx="14">
                  <c:v>7.2000957626352072E-2</c:v>
                </c:pt>
                <c:pt idx="15">
                  <c:v>4.8017575834088014E-2</c:v>
                </c:pt>
                <c:pt idx="16">
                  <c:v>2.6219120772898851E-2</c:v>
                </c:pt>
                <c:pt idx="17">
                  <c:v>1.4202023751986875E-2</c:v>
                </c:pt>
                <c:pt idx="18">
                  <c:v>7.4948068100825216E-3</c:v>
                </c:pt>
                <c:pt idx="19">
                  <c:v>5.9196270737261938E-3</c:v>
                </c:pt>
                <c:pt idx="20">
                  <c:v>3.7092942178713487E-3</c:v>
                </c:pt>
                <c:pt idx="21">
                  <c:v>3.8617309665509936E-3</c:v>
                </c:pt>
                <c:pt idx="22">
                  <c:v>3.5568574691917047E-3</c:v>
                </c:pt>
                <c:pt idx="23">
                  <c:v>2.7946737257934823E-3</c:v>
                </c:pt>
                <c:pt idx="24">
                  <c:v>2.5660186027740154E-3</c:v>
                </c:pt>
                <c:pt idx="25">
                  <c:v>2.4643941036542527E-3</c:v>
                </c:pt>
                <c:pt idx="26">
                  <c:v>2.2865512301946675E-3</c:v>
                </c:pt>
                <c:pt idx="27">
                  <c:v>2.0833022319551413E-3</c:v>
                </c:pt>
                <c:pt idx="28">
                  <c:v>2.1849267310749044E-3</c:v>
                </c:pt>
                <c:pt idx="29">
                  <c:v>1.7022103602560303E-3</c:v>
                </c:pt>
                <c:pt idx="30">
                  <c:v>1.422742987676682E-3</c:v>
                </c:pt>
                <c:pt idx="31">
                  <c:v>1.4989613620165041E-3</c:v>
                </c:pt>
                <c:pt idx="32">
                  <c:v>9.9083886641768907E-4</c:v>
                </c:pt>
                <c:pt idx="33">
                  <c:v>8.1299599295810404E-4</c:v>
                </c:pt>
                <c:pt idx="34">
                  <c:v>6.0974699471857811E-4</c:v>
                </c:pt>
                <c:pt idx="35">
                  <c:v>4.827163708188742E-4</c:v>
                </c:pt>
                <c:pt idx="36">
                  <c:v>4.5731024603893347E-4</c:v>
                </c:pt>
                <c:pt idx="37">
                  <c:v>1.2703062389970375E-4</c:v>
                </c:pt>
                <c:pt idx="38">
                  <c:v>1.7784287345958525E-4</c:v>
                </c:pt>
                <c:pt idx="39">
                  <c:v>2.5406124779940751E-5</c:v>
                </c:pt>
                <c:pt idx="40">
                  <c:v>5.0812249559881502E-5</c:v>
                </c:pt>
                <c:pt idx="41">
                  <c:v>5.0812249559881502E-5</c:v>
                </c:pt>
                <c:pt idx="42">
                  <c:v>5.0812249559881502E-5</c:v>
                </c:pt>
                <c:pt idx="43">
                  <c:v>5.0812249559881502E-5</c:v>
                </c:pt>
                <c:pt idx="44">
                  <c:v>2.5406124779940751E-5</c:v>
                </c:pt>
                <c:pt idx="45">
                  <c:v>0</c:v>
                </c:pt>
                <c:pt idx="46">
                  <c:v>2.5406124779940751E-5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2.5406124779940751E-5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4-44C0-B867-FCD43CC4726D}"/>
            </c:ext>
          </c:extLst>
        </c:ser>
        <c:ser>
          <c:idx val="1"/>
          <c:order val="1"/>
          <c:tx>
            <c:strRef>
              <c:f>'Idrogeno Far'!$E$2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'Idrogeno Far'!$C$4:$C$55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'Idrogeno Far'!$E$4:$E$55</c:f>
              <c:numCache>
                <c:formatCode>General</c:formatCode>
                <c:ptCount val="52"/>
                <c:pt idx="0">
                  <c:v>4.6162928725152347E-2</c:v>
                </c:pt>
                <c:pt idx="1">
                  <c:v>5.838327474430384E-2</c:v>
                </c:pt>
                <c:pt idx="2">
                  <c:v>8.4831050640222158E-2</c:v>
                </c:pt>
                <c:pt idx="3">
                  <c:v>0.10538460558719423</c:v>
                </c:pt>
                <c:pt idx="4">
                  <c:v>0.10797603031474817</c:v>
                </c:pt>
                <c:pt idx="5">
                  <c:v>0.10258993186140075</c:v>
                </c:pt>
                <c:pt idx="6">
                  <c:v>9.6721117037234419E-2</c:v>
                </c:pt>
                <c:pt idx="7">
                  <c:v>0.10073528475246508</c:v>
                </c:pt>
                <c:pt idx="8">
                  <c:v>0.10675653632531103</c:v>
                </c:pt>
                <c:pt idx="9">
                  <c:v>0.1164616759912484</c:v>
                </c:pt>
                <c:pt idx="10">
                  <c:v>0.12461704204560937</c:v>
                </c:pt>
                <c:pt idx="11">
                  <c:v>0.12977448537593736</c:v>
                </c:pt>
                <c:pt idx="12">
                  <c:v>0.12639547078020522</c:v>
                </c:pt>
                <c:pt idx="13">
                  <c:v>0.10693437919877062</c:v>
                </c:pt>
                <c:pt idx="14">
                  <c:v>8.1756909541849332E-2</c:v>
                </c:pt>
                <c:pt idx="15">
                  <c:v>5.2946364041396514E-2</c:v>
                </c:pt>
                <c:pt idx="16">
                  <c:v>3.1605219226246289E-2</c:v>
                </c:pt>
                <c:pt idx="17">
                  <c:v>1.8063754718537869E-2</c:v>
                </c:pt>
                <c:pt idx="18">
                  <c:v>1.1991690896132032E-2</c:v>
                </c:pt>
                <c:pt idx="19">
                  <c:v>8.2061783039208622E-3</c:v>
                </c:pt>
                <c:pt idx="20">
                  <c:v>7.2153394375031729E-3</c:v>
                </c:pt>
                <c:pt idx="21">
                  <c:v>5.9450331985061349E-3</c:v>
                </c:pt>
                <c:pt idx="22">
                  <c:v>5.4623168276872617E-3</c:v>
                </c:pt>
                <c:pt idx="23">
                  <c:v>4.3444473373698686E-3</c:v>
                </c:pt>
                <c:pt idx="24">
                  <c:v>4.3190412125899266E-3</c:v>
                </c:pt>
                <c:pt idx="25">
                  <c:v>4.0649799647905199E-3</c:v>
                </c:pt>
                <c:pt idx="26">
                  <c:v>3.3536084709521784E-3</c:v>
                </c:pt>
                <c:pt idx="27">
                  <c:v>3.6330758435315275E-3</c:v>
                </c:pt>
                <c:pt idx="28">
                  <c:v>3.0741410983728306E-3</c:v>
                </c:pt>
                <c:pt idx="29">
                  <c:v>1.9562716080554379E-3</c:v>
                </c:pt>
                <c:pt idx="30">
                  <c:v>2.8200798505734225E-3</c:v>
                </c:pt>
                <c:pt idx="31">
                  <c:v>2.6422369771138378E-3</c:v>
                </c:pt>
                <c:pt idx="32">
                  <c:v>1.9308654832754968E-3</c:v>
                </c:pt>
                <c:pt idx="33">
                  <c:v>1.5751797363563263E-3</c:v>
                </c:pt>
                <c:pt idx="34">
                  <c:v>1.3465246133368596E-3</c:v>
                </c:pt>
                <c:pt idx="35">
                  <c:v>7.8758986817816315E-4</c:v>
                </c:pt>
                <c:pt idx="36">
                  <c:v>4.5731024603893347E-4</c:v>
                </c:pt>
                <c:pt idx="37">
                  <c:v>3.5568574691917051E-4</c:v>
                </c:pt>
                <c:pt idx="38">
                  <c:v>2.5406124779940749E-4</c:v>
                </c:pt>
                <c:pt idx="39">
                  <c:v>1.7784287345958525E-4</c:v>
                </c:pt>
                <c:pt idx="40">
                  <c:v>2.2865512301946674E-4</c:v>
                </c:pt>
                <c:pt idx="41">
                  <c:v>1.5243674867964453E-4</c:v>
                </c:pt>
                <c:pt idx="42">
                  <c:v>1.2703062389970375E-4</c:v>
                </c:pt>
                <c:pt idx="43">
                  <c:v>1.01624499119763E-4</c:v>
                </c:pt>
                <c:pt idx="44">
                  <c:v>7.6218374339822264E-5</c:v>
                </c:pt>
                <c:pt idx="45">
                  <c:v>5.0812249559881502E-5</c:v>
                </c:pt>
                <c:pt idx="46">
                  <c:v>0</c:v>
                </c:pt>
                <c:pt idx="47">
                  <c:v>2.5406124779940751E-5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5.0812249559881502E-5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F4-44C0-B867-FCD43CC4726D}"/>
            </c:ext>
          </c:extLst>
        </c:ser>
        <c:ser>
          <c:idx val="2"/>
          <c:order val="2"/>
          <c:tx>
            <c:strRef>
              <c:f>'Idrogeno Far'!$F$2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'Idrogeno Far'!$C$4:$C$55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8.1577121379918509</c:v>
                </c:pt>
              </c:numCache>
            </c:numRef>
          </c:xVal>
          <c:yVal>
            <c:numRef>
              <c:f>'Idrogeno Far'!$F$4:$F$55</c:f>
              <c:numCache>
                <c:formatCode>General</c:formatCode>
                <c:ptCount val="52"/>
                <c:pt idx="0">
                  <c:v>4.4638561238355898E-2</c:v>
                </c:pt>
                <c:pt idx="1">
                  <c:v>5.5232915271591188E-2</c:v>
                </c:pt>
                <c:pt idx="2">
                  <c:v>8.0766070675431637E-2</c:v>
                </c:pt>
                <c:pt idx="3">
                  <c:v>9.6276509853585462E-2</c:v>
                </c:pt>
                <c:pt idx="4">
                  <c:v>9.9630118324537636E-2</c:v>
                </c:pt>
                <c:pt idx="5">
                  <c:v>9.4955391365028549E-2</c:v>
                </c:pt>
                <c:pt idx="6">
                  <c:v>9.0140930719229767E-2</c:v>
                </c:pt>
                <c:pt idx="7">
                  <c:v>9.1576376769296419E-2</c:v>
                </c:pt>
                <c:pt idx="8">
                  <c:v>9.8016829401011418E-2</c:v>
                </c:pt>
                <c:pt idx="9">
                  <c:v>0.10576569745889335</c:v>
                </c:pt>
                <c:pt idx="10">
                  <c:v>0.11395917270042423</c:v>
                </c:pt>
                <c:pt idx="11">
                  <c:v>0.11810037103955459</c:v>
                </c:pt>
                <c:pt idx="12">
                  <c:v>0.11544543100005075</c:v>
                </c:pt>
                <c:pt idx="13">
                  <c:v>0.10037959900554591</c:v>
                </c:pt>
                <c:pt idx="14">
                  <c:v>7.6878933584100695E-2</c:v>
                </c:pt>
                <c:pt idx="15">
                  <c:v>5.048196993774226E-2</c:v>
                </c:pt>
                <c:pt idx="16">
                  <c:v>2.8912169999572572E-2</c:v>
                </c:pt>
                <c:pt idx="17">
                  <c:v>1.6132889235262373E-2</c:v>
                </c:pt>
                <c:pt idx="18">
                  <c:v>9.743248853107277E-3</c:v>
                </c:pt>
                <c:pt idx="19">
                  <c:v>7.062902688823528E-3</c:v>
                </c:pt>
                <c:pt idx="20">
                  <c:v>5.4623168276872608E-3</c:v>
                </c:pt>
                <c:pt idx="21">
                  <c:v>4.9033820825285642E-3</c:v>
                </c:pt>
                <c:pt idx="22">
                  <c:v>4.5095871484394836E-3</c:v>
                </c:pt>
                <c:pt idx="23">
                  <c:v>3.5695605315816756E-3</c:v>
                </c:pt>
                <c:pt idx="24">
                  <c:v>3.442529907681971E-3</c:v>
                </c:pt>
                <c:pt idx="25">
                  <c:v>3.2646870342223863E-3</c:v>
                </c:pt>
                <c:pt idx="26">
                  <c:v>2.820079850573423E-3</c:v>
                </c:pt>
                <c:pt idx="27">
                  <c:v>2.8581890377433342E-3</c:v>
                </c:pt>
                <c:pt idx="28">
                  <c:v>2.6295339147238677E-3</c:v>
                </c:pt>
                <c:pt idx="29">
                  <c:v>1.8292409841557341E-3</c:v>
                </c:pt>
                <c:pt idx="30">
                  <c:v>2.1214114191250525E-3</c:v>
                </c:pt>
                <c:pt idx="31">
                  <c:v>2.0705991695651712E-3</c:v>
                </c:pt>
                <c:pt idx="32">
                  <c:v>1.4608521748465928E-3</c:v>
                </c:pt>
                <c:pt idx="33">
                  <c:v>1.1940878646572151E-3</c:v>
                </c:pt>
                <c:pt idx="34">
                  <c:v>9.7813580402771874E-4</c:v>
                </c:pt>
                <c:pt idx="35">
                  <c:v>6.3515311949851867E-4</c:v>
                </c:pt>
                <c:pt idx="36">
                  <c:v>4.5731024603893347E-4</c:v>
                </c:pt>
                <c:pt idx="37">
                  <c:v>2.4135818540943713E-4</c:v>
                </c:pt>
                <c:pt idx="38">
                  <c:v>2.1595206062949637E-4</c:v>
                </c:pt>
                <c:pt idx="39">
                  <c:v>1.01624499119763E-4</c:v>
                </c:pt>
                <c:pt idx="40">
                  <c:v>1.3973368628967411E-4</c:v>
                </c:pt>
                <c:pt idx="41">
                  <c:v>1.0162449911976302E-4</c:v>
                </c:pt>
                <c:pt idx="42">
                  <c:v>8.8921436729792627E-5</c:v>
                </c:pt>
                <c:pt idx="43">
                  <c:v>7.621837433982225E-5</c:v>
                </c:pt>
                <c:pt idx="44">
                  <c:v>5.0812249559881509E-5</c:v>
                </c:pt>
                <c:pt idx="45">
                  <c:v>2.5406124779940751E-5</c:v>
                </c:pt>
                <c:pt idx="46">
                  <c:v>1.2703062389970376E-5</c:v>
                </c:pt>
                <c:pt idx="47">
                  <c:v>1.2703062389970376E-5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3.8109187169911125E-5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F4-44C0-B867-FCD43CC4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H replica 1 a 7.500matm</a:t>
            </a:r>
          </a:p>
        </c:rich>
      </c:tx>
      <c:layout>
        <c:manualLayout>
          <c:xMode val="edge"/>
          <c:yMode val="edge"/>
          <c:x val="0.193629827892066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'Idrogeno Near'!$D$2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1.01624499119763E-4</c:v>
                </c:pt>
                <c:pt idx="12">
                  <c:v>1.9308654832754968E-3</c:v>
                </c:pt>
                <c:pt idx="13">
                  <c:v>8.0537415552412173E-3</c:v>
                </c:pt>
                <c:pt idx="14">
                  <c:v>2.3246604173645786E-2</c:v>
                </c:pt>
                <c:pt idx="15">
                  <c:v>4.585805522779305E-2</c:v>
                </c:pt>
                <c:pt idx="16">
                  <c:v>7.083227588647481E-2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6-4709-A08B-F8D956FE25E0}"/>
            </c:ext>
          </c:extLst>
        </c:ser>
        <c:ser>
          <c:idx val="1"/>
          <c:order val="1"/>
          <c:tx>
            <c:strRef>
              <c:f>'Idrogeno Near'!$E$2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Near'!$E$4:$E$20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5.0812249559881502E-5</c:v>
                </c:pt>
                <c:pt idx="11">
                  <c:v>2.2865512301946674E-4</c:v>
                </c:pt>
                <c:pt idx="12">
                  <c:v>1.9816777328353781E-3</c:v>
                </c:pt>
                <c:pt idx="13">
                  <c:v>8.7143007995196756E-3</c:v>
                </c:pt>
                <c:pt idx="14">
                  <c:v>2.5253688031261101E-2</c:v>
                </c:pt>
                <c:pt idx="15">
                  <c:v>5.0126284190823094E-2</c:v>
                </c:pt>
                <c:pt idx="16">
                  <c:v>7.8327082696557332E-2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66-4709-A08B-F8D956FE25E0}"/>
            </c:ext>
          </c:extLst>
        </c:ser>
        <c:ser>
          <c:idx val="2"/>
          <c:order val="2"/>
          <c:tx>
            <c:strRef>
              <c:f>'Idrogeno Near'!$F$2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Near'!$F$4:$F$20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2.5406124779940751E-5</c:v>
                </c:pt>
                <c:pt idx="11">
                  <c:v>1.6513981106961486E-4</c:v>
                </c:pt>
                <c:pt idx="12">
                  <c:v>1.9562716080554375E-3</c:v>
                </c:pt>
                <c:pt idx="13">
                  <c:v>8.3840211773804456E-3</c:v>
                </c:pt>
                <c:pt idx="14">
                  <c:v>2.4250146102453442E-2</c:v>
                </c:pt>
                <c:pt idx="15">
                  <c:v>4.7992169709308072E-2</c:v>
                </c:pt>
                <c:pt idx="16">
                  <c:v>7.4579679291516071E-2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66-4709-A08B-F8D956FE2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H replica 1 a 7.500matm (zoom)</a:t>
            </a:r>
          </a:p>
        </c:rich>
      </c:tx>
      <c:layout>
        <c:manualLayout>
          <c:xMode val="edge"/>
          <c:yMode val="edge"/>
          <c:x val="0.154570142983241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'Idrogeno Near'!$D$2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1.01624499119763E-4</c:v>
                </c:pt>
                <c:pt idx="12">
                  <c:v>1.9308654832754968E-3</c:v>
                </c:pt>
                <c:pt idx="13">
                  <c:v>8.0537415552412173E-3</c:v>
                </c:pt>
                <c:pt idx="14">
                  <c:v>2.3246604173645786E-2</c:v>
                </c:pt>
                <c:pt idx="15">
                  <c:v>4.585805522779305E-2</c:v>
                </c:pt>
                <c:pt idx="16">
                  <c:v>7.083227588647481E-2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0-441A-98D0-48437C81D31C}"/>
            </c:ext>
          </c:extLst>
        </c:ser>
        <c:ser>
          <c:idx val="1"/>
          <c:order val="1"/>
          <c:tx>
            <c:strRef>
              <c:f>'Idrogeno Near'!$E$2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Near'!$E$4:$E$20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5.0812249559881502E-5</c:v>
                </c:pt>
                <c:pt idx="11">
                  <c:v>2.2865512301946674E-4</c:v>
                </c:pt>
                <c:pt idx="12">
                  <c:v>1.9816777328353781E-3</c:v>
                </c:pt>
                <c:pt idx="13">
                  <c:v>8.7143007995196756E-3</c:v>
                </c:pt>
                <c:pt idx="14">
                  <c:v>2.5253688031261101E-2</c:v>
                </c:pt>
                <c:pt idx="15">
                  <c:v>5.0126284190823094E-2</c:v>
                </c:pt>
                <c:pt idx="16">
                  <c:v>7.8327082696557332E-2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0-441A-98D0-48437C81D31C}"/>
            </c:ext>
          </c:extLst>
        </c:ser>
        <c:ser>
          <c:idx val="2"/>
          <c:order val="2"/>
          <c:tx>
            <c:strRef>
              <c:f>'Idrogeno Near'!$F$2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Near'!$F$4:$F$20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2.5406124779940751E-5</c:v>
                </c:pt>
                <c:pt idx="11">
                  <c:v>1.6513981106961486E-4</c:v>
                </c:pt>
                <c:pt idx="12">
                  <c:v>1.9562716080554375E-3</c:v>
                </c:pt>
                <c:pt idx="13">
                  <c:v>8.3840211773804456E-3</c:v>
                </c:pt>
                <c:pt idx="14">
                  <c:v>2.4250146102453442E-2</c:v>
                </c:pt>
                <c:pt idx="15">
                  <c:v>4.7992169709308072E-2</c:v>
                </c:pt>
                <c:pt idx="16">
                  <c:v>7.4579679291516071E-2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00-441A-98D0-48437C81D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0.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replica 1 a 7.500matm</a:t>
            </a:r>
          </a:p>
        </c:rich>
      </c:tx>
      <c:layout>
        <c:manualLayout>
          <c:xMode val="edge"/>
          <c:yMode val="edge"/>
          <c:x val="0.193629827892066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'Idrogeno Near+Far'!$D$2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'Idrogeno Near+Far'!$C$4:$C$69</c:f>
              <c:numCache>
                <c:formatCode>General</c:formatCode>
                <c:ptCount val="6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2.2499999999999991</c:v>
                </c:pt>
                <c:pt idx="18">
                  <c:v>2.3749999999999991</c:v>
                </c:pt>
                <c:pt idx="19">
                  <c:v>2.4999999999999991</c:v>
                </c:pt>
                <c:pt idx="20">
                  <c:v>2.6249999999999991</c:v>
                </c:pt>
                <c:pt idx="21">
                  <c:v>2.7499999999999991</c:v>
                </c:pt>
                <c:pt idx="22">
                  <c:v>2.8749999999999991</c:v>
                </c:pt>
                <c:pt idx="23">
                  <c:v>2.9999999999999991</c:v>
                </c:pt>
                <c:pt idx="24">
                  <c:v>3.1249999999999991</c:v>
                </c:pt>
                <c:pt idx="25">
                  <c:v>3.2499999999999991</c:v>
                </c:pt>
                <c:pt idx="26">
                  <c:v>3.3749999999999991</c:v>
                </c:pt>
                <c:pt idx="27">
                  <c:v>3.4999999999999991</c:v>
                </c:pt>
                <c:pt idx="28">
                  <c:v>3.6249999999999991</c:v>
                </c:pt>
                <c:pt idx="29">
                  <c:v>3.7499999999999991</c:v>
                </c:pt>
                <c:pt idx="30">
                  <c:v>3.8749999999999991</c:v>
                </c:pt>
                <c:pt idx="31">
                  <c:v>3.9999999999999991</c:v>
                </c:pt>
                <c:pt idx="32">
                  <c:v>4.1249999999999991</c:v>
                </c:pt>
                <c:pt idx="33">
                  <c:v>4.2499999999999991</c:v>
                </c:pt>
                <c:pt idx="34">
                  <c:v>4.3749999999999991</c:v>
                </c:pt>
                <c:pt idx="35">
                  <c:v>4.4999999999999991</c:v>
                </c:pt>
                <c:pt idx="36">
                  <c:v>4.6249999999999991</c:v>
                </c:pt>
                <c:pt idx="37">
                  <c:v>4.7499999999999991</c:v>
                </c:pt>
                <c:pt idx="38">
                  <c:v>4.8749999999999991</c:v>
                </c:pt>
                <c:pt idx="39">
                  <c:v>4.9999999999999991</c:v>
                </c:pt>
                <c:pt idx="40">
                  <c:v>5.1249999999999991</c:v>
                </c:pt>
                <c:pt idx="41">
                  <c:v>5.2499999999999991</c:v>
                </c:pt>
                <c:pt idx="42">
                  <c:v>5.3749999999999991</c:v>
                </c:pt>
                <c:pt idx="43">
                  <c:v>5.4999999999999991</c:v>
                </c:pt>
                <c:pt idx="44">
                  <c:v>5.6249999999999991</c:v>
                </c:pt>
                <c:pt idx="45">
                  <c:v>5.7499999999999991</c:v>
                </c:pt>
                <c:pt idx="46">
                  <c:v>5.8749999999999991</c:v>
                </c:pt>
                <c:pt idx="47">
                  <c:v>5.9999999999999991</c:v>
                </c:pt>
                <c:pt idx="48">
                  <c:v>6.1249999999999991</c:v>
                </c:pt>
                <c:pt idx="49">
                  <c:v>6.2499999999999991</c:v>
                </c:pt>
                <c:pt idx="50">
                  <c:v>6.3749999999999991</c:v>
                </c:pt>
                <c:pt idx="51">
                  <c:v>6.4999999999999991</c:v>
                </c:pt>
                <c:pt idx="52">
                  <c:v>6.6249999999999991</c:v>
                </c:pt>
                <c:pt idx="53">
                  <c:v>6.7499999999999991</c:v>
                </c:pt>
                <c:pt idx="54">
                  <c:v>6.8749999999999991</c:v>
                </c:pt>
                <c:pt idx="55">
                  <c:v>6.9999999999999991</c:v>
                </c:pt>
                <c:pt idx="56">
                  <c:v>7.1249999999999991</c:v>
                </c:pt>
                <c:pt idx="57">
                  <c:v>7.2499999999999991</c:v>
                </c:pt>
                <c:pt idx="58">
                  <c:v>7.3749999999999991</c:v>
                </c:pt>
                <c:pt idx="59">
                  <c:v>7.4999999999999991</c:v>
                </c:pt>
                <c:pt idx="60">
                  <c:v>7.6249999999999991</c:v>
                </c:pt>
                <c:pt idx="61">
                  <c:v>7.7499999999999991</c:v>
                </c:pt>
                <c:pt idx="62">
                  <c:v>7.8749999999999991</c:v>
                </c:pt>
                <c:pt idx="63">
                  <c:v>7.9999999999999991</c:v>
                </c:pt>
                <c:pt idx="64">
                  <c:v>8.125</c:v>
                </c:pt>
                <c:pt idx="65">
                  <c:v>8.25</c:v>
                </c:pt>
              </c:numCache>
            </c:numRef>
          </c:xVal>
          <c:yVal>
            <c:numRef>
              <c:f>'Idrogeno Near+Far'!$D$4:$D$69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1.01624499119763E-4</c:v>
                </c:pt>
                <c:pt idx="11">
                  <c:v>1.9308654832754968E-3</c:v>
                </c:pt>
                <c:pt idx="12">
                  <c:v>8.0537415552412173E-3</c:v>
                </c:pt>
                <c:pt idx="13">
                  <c:v>2.3246604173645786E-2</c:v>
                </c:pt>
                <c:pt idx="14">
                  <c:v>4.585805522779305E-2</c:v>
                </c:pt>
                <c:pt idx="15">
                  <c:v>7.083227588647481E-2</c:v>
                </c:pt>
                <c:pt idx="16">
                  <c:v>8.6025138504879375E-2</c:v>
                </c:pt>
                <c:pt idx="17">
                  <c:v>8.9480371474951304E-2</c:v>
                </c:pt>
                <c:pt idx="18">
                  <c:v>8.9277122476711795E-2</c:v>
                </c:pt>
                <c:pt idx="19">
                  <c:v>8.3332089278205665E-2</c:v>
                </c:pt>
                <c:pt idx="20">
                  <c:v>8.2671530033927187E-2</c:v>
                </c:pt>
                <c:pt idx="21">
                  <c:v>8.7320850868656347E-2</c:v>
                </c:pt>
                <c:pt idx="22">
                  <c:v>9.4002661685780781E-2</c:v>
                </c:pt>
                <c:pt idx="23">
                  <c:v>0.10083690925158482</c:v>
                </c:pt>
                <c:pt idx="24">
                  <c:v>0.10581650970845323</c:v>
                </c:pt>
                <c:pt idx="25">
                  <c:v>0.10708681594745026</c:v>
                </c:pt>
                <c:pt idx="26">
                  <c:v>9.6848147661134129E-2</c:v>
                </c:pt>
                <c:pt idx="27">
                  <c:v>7.8352488821337274E-2</c:v>
                </c:pt>
                <c:pt idx="28">
                  <c:v>5.4419919278633086E-2</c:v>
                </c:pt>
                <c:pt idx="29">
                  <c:v>3.1147908980207358E-2</c:v>
                </c:pt>
                <c:pt idx="30">
                  <c:v>1.6717230105201014E-2</c:v>
                </c:pt>
                <c:pt idx="31">
                  <c:v>8.9683620473190832E-3</c:v>
                </c:pt>
                <c:pt idx="32">
                  <c:v>6.0974699471857798E-3</c:v>
                </c:pt>
                <c:pt idx="33">
                  <c:v>4.0649799647905199E-3</c:v>
                </c:pt>
                <c:pt idx="34">
                  <c:v>4.0649799647905199E-3</c:v>
                </c:pt>
                <c:pt idx="35">
                  <c:v>3.4806390948518826E-3</c:v>
                </c:pt>
                <c:pt idx="36">
                  <c:v>2.8454859753533641E-3</c:v>
                </c:pt>
                <c:pt idx="37">
                  <c:v>2.8200798505734225E-3</c:v>
                </c:pt>
                <c:pt idx="38">
                  <c:v>2.5406124779940747E-3</c:v>
                </c:pt>
                <c:pt idx="39">
                  <c:v>2.3881757293144302E-3</c:v>
                </c:pt>
                <c:pt idx="40">
                  <c:v>2.1849267310749044E-3</c:v>
                </c:pt>
                <c:pt idx="41">
                  <c:v>1.9816777328353781E-3</c:v>
                </c:pt>
                <c:pt idx="42">
                  <c:v>1.7784287345958523E-3</c:v>
                </c:pt>
                <c:pt idx="43">
                  <c:v>1.6513981106961487E-3</c:v>
                </c:pt>
                <c:pt idx="44">
                  <c:v>1.5751797363563263E-3</c:v>
                </c:pt>
                <c:pt idx="45">
                  <c:v>1.0924633655374522E-3</c:v>
                </c:pt>
                <c:pt idx="46">
                  <c:v>7.6218374339822247E-4</c:v>
                </c:pt>
                <c:pt idx="47">
                  <c:v>7.1137149383834102E-4</c:v>
                </c:pt>
                <c:pt idx="48">
                  <c:v>4.827163708188742E-4</c:v>
                </c:pt>
                <c:pt idx="49">
                  <c:v>3.8109187169911124E-4</c:v>
                </c:pt>
                <c:pt idx="50">
                  <c:v>2.7946737257934827E-4</c:v>
                </c:pt>
                <c:pt idx="51">
                  <c:v>1.5243674867964453E-4</c:v>
                </c:pt>
                <c:pt idx="52">
                  <c:v>5.0812249559881502E-5</c:v>
                </c:pt>
                <c:pt idx="53">
                  <c:v>5.0812249559881502E-5</c:v>
                </c:pt>
                <c:pt idx="54">
                  <c:v>5.0812249559881502E-5</c:v>
                </c:pt>
                <c:pt idx="55">
                  <c:v>5.0812249559881502E-5</c:v>
                </c:pt>
                <c:pt idx="56">
                  <c:v>5.0812249559881502E-5</c:v>
                </c:pt>
                <c:pt idx="57">
                  <c:v>2.5406124779940751E-5</c:v>
                </c:pt>
                <c:pt idx="58">
                  <c:v>0</c:v>
                </c:pt>
                <c:pt idx="59">
                  <c:v>0</c:v>
                </c:pt>
                <c:pt idx="60">
                  <c:v>2.5406124779940751E-5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2.5406124779940751E-5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1-40BB-9DF3-1C726F740F6F}"/>
            </c:ext>
          </c:extLst>
        </c:ser>
        <c:ser>
          <c:idx val="1"/>
          <c:order val="1"/>
          <c:tx>
            <c:strRef>
              <c:f>'Idrogeno Near+Far'!$E$2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'Idrogeno Near+Far'!$C$4:$C$69</c:f>
              <c:numCache>
                <c:formatCode>General</c:formatCode>
                <c:ptCount val="6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2.2499999999999991</c:v>
                </c:pt>
                <c:pt idx="18">
                  <c:v>2.3749999999999991</c:v>
                </c:pt>
                <c:pt idx="19">
                  <c:v>2.4999999999999991</c:v>
                </c:pt>
                <c:pt idx="20">
                  <c:v>2.6249999999999991</c:v>
                </c:pt>
                <c:pt idx="21">
                  <c:v>2.7499999999999991</c:v>
                </c:pt>
                <c:pt idx="22">
                  <c:v>2.8749999999999991</c:v>
                </c:pt>
                <c:pt idx="23">
                  <c:v>2.9999999999999991</c:v>
                </c:pt>
                <c:pt idx="24">
                  <c:v>3.1249999999999991</c:v>
                </c:pt>
                <c:pt idx="25">
                  <c:v>3.2499999999999991</c:v>
                </c:pt>
                <c:pt idx="26">
                  <c:v>3.3749999999999991</c:v>
                </c:pt>
                <c:pt idx="27">
                  <c:v>3.4999999999999991</c:v>
                </c:pt>
                <c:pt idx="28">
                  <c:v>3.6249999999999991</c:v>
                </c:pt>
                <c:pt idx="29">
                  <c:v>3.7499999999999991</c:v>
                </c:pt>
                <c:pt idx="30">
                  <c:v>3.8749999999999991</c:v>
                </c:pt>
                <c:pt idx="31">
                  <c:v>3.9999999999999991</c:v>
                </c:pt>
                <c:pt idx="32">
                  <c:v>4.1249999999999991</c:v>
                </c:pt>
                <c:pt idx="33">
                  <c:v>4.2499999999999991</c:v>
                </c:pt>
                <c:pt idx="34">
                  <c:v>4.3749999999999991</c:v>
                </c:pt>
                <c:pt idx="35">
                  <c:v>4.4999999999999991</c:v>
                </c:pt>
                <c:pt idx="36">
                  <c:v>4.6249999999999991</c:v>
                </c:pt>
                <c:pt idx="37">
                  <c:v>4.7499999999999991</c:v>
                </c:pt>
                <c:pt idx="38">
                  <c:v>4.8749999999999991</c:v>
                </c:pt>
                <c:pt idx="39">
                  <c:v>4.9999999999999991</c:v>
                </c:pt>
                <c:pt idx="40">
                  <c:v>5.1249999999999991</c:v>
                </c:pt>
                <c:pt idx="41">
                  <c:v>5.2499999999999991</c:v>
                </c:pt>
                <c:pt idx="42">
                  <c:v>5.3749999999999991</c:v>
                </c:pt>
                <c:pt idx="43">
                  <c:v>5.4999999999999991</c:v>
                </c:pt>
                <c:pt idx="44">
                  <c:v>5.6249999999999991</c:v>
                </c:pt>
                <c:pt idx="45">
                  <c:v>5.7499999999999991</c:v>
                </c:pt>
                <c:pt idx="46">
                  <c:v>5.8749999999999991</c:v>
                </c:pt>
                <c:pt idx="47">
                  <c:v>5.9999999999999991</c:v>
                </c:pt>
                <c:pt idx="48">
                  <c:v>6.1249999999999991</c:v>
                </c:pt>
                <c:pt idx="49">
                  <c:v>6.2499999999999991</c:v>
                </c:pt>
                <c:pt idx="50">
                  <c:v>6.3749999999999991</c:v>
                </c:pt>
                <c:pt idx="51">
                  <c:v>6.4999999999999991</c:v>
                </c:pt>
                <c:pt idx="52">
                  <c:v>6.6249999999999991</c:v>
                </c:pt>
                <c:pt idx="53">
                  <c:v>6.7499999999999991</c:v>
                </c:pt>
                <c:pt idx="54">
                  <c:v>6.8749999999999991</c:v>
                </c:pt>
                <c:pt idx="55">
                  <c:v>6.9999999999999991</c:v>
                </c:pt>
                <c:pt idx="56">
                  <c:v>7.1249999999999991</c:v>
                </c:pt>
                <c:pt idx="57">
                  <c:v>7.2499999999999991</c:v>
                </c:pt>
                <c:pt idx="58">
                  <c:v>7.3749999999999991</c:v>
                </c:pt>
                <c:pt idx="59">
                  <c:v>7.4999999999999991</c:v>
                </c:pt>
                <c:pt idx="60">
                  <c:v>7.6249999999999991</c:v>
                </c:pt>
                <c:pt idx="61">
                  <c:v>7.7499999999999991</c:v>
                </c:pt>
                <c:pt idx="62">
                  <c:v>7.8749999999999991</c:v>
                </c:pt>
                <c:pt idx="63">
                  <c:v>7.9999999999999991</c:v>
                </c:pt>
                <c:pt idx="64">
                  <c:v>8.125</c:v>
                </c:pt>
                <c:pt idx="65">
                  <c:v>8.25</c:v>
                </c:pt>
              </c:numCache>
            </c:numRef>
          </c:xVal>
          <c:yVal>
            <c:numRef>
              <c:f>'Idrogeno Near+Far'!$E$4:$E$69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5.0812249559881502E-5</c:v>
                </c:pt>
                <c:pt idx="10">
                  <c:v>2.2865512301946674E-4</c:v>
                </c:pt>
                <c:pt idx="11">
                  <c:v>1.9816777328353781E-3</c:v>
                </c:pt>
                <c:pt idx="12">
                  <c:v>8.7143007995196756E-3</c:v>
                </c:pt>
                <c:pt idx="13">
                  <c:v>2.5253688031261101E-2</c:v>
                </c:pt>
                <c:pt idx="14">
                  <c:v>5.0126284190823094E-2</c:v>
                </c:pt>
                <c:pt idx="15">
                  <c:v>7.8327082696557332E-2</c:v>
                </c:pt>
                <c:pt idx="16">
                  <c:v>0.10142125012152346</c:v>
                </c:pt>
                <c:pt idx="17">
                  <c:v>0.10919552430418533</c:v>
                </c:pt>
                <c:pt idx="18">
                  <c:v>0.10172612361888277</c:v>
                </c:pt>
                <c:pt idx="19">
                  <c:v>9.8270890648810838E-2</c:v>
                </c:pt>
                <c:pt idx="20">
                  <c:v>9.9998507133846781E-2</c:v>
                </c:pt>
                <c:pt idx="21">
                  <c:v>0.10513054433939481</c:v>
                </c:pt>
                <c:pt idx="22">
                  <c:v>0.11125342041136053</c:v>
                </c:pt>
                <c:pt idx="23">
                  <c:v>0.12398188892611087</c:v>
                </c:pt>
                <c:pt idx="24">
                  <c:v>0.12954583025291785</c:v>
                </c:pt>
                <c:pt idx="25">
                  <c:v>0.12685278102624417</c:v>
                </c:pt>
                <c:pt idx="26">
                  <c:v>0.11567408612307022</c:v>
                </c:pt>
                <c:pt idx="27">
                  <c:v>8.9175497977592014E-2</c:v>
                </c:pt>
                <c:pt idx="28">
                  <c:v>6.0517389225818868E-2</c:v>
                </c:pt>
                <c:pt idx="29">
                  <c:v>3.5441544068017347E-2</c:v>
                </c:pt>
                <c:pt idx="30">
                  <c:v>2.1112489692130764E-2</c:v>
                </c:pt>
                <c:pt idx="31">
                  <c:v>1.3160372636009306E-2</c:v>
                </c:pt>
                <c:pt idx="32">
                  <c:v>9.4002661685780777E-3</c:v>
                </c:pt>
                <c:pt idx="33">
                  <c:v>7.3677761861828161E-3</c:v>
                </c:pt>
                <c:pt idx="34">
                  <c:v>5.8688148241663124E-3</c:v>
                </c:pt>
                <c:pt idx="35">
                  <c:v>5.6909719507067281E-3</c:v>
                </c:pt>
                <c:pt idx="36">
                  <c:v>4.8779759577486249E-3</c:v>
                </c:pt>
                <c:pt idx="37">
                  <c:v>4.1666044639102826E-3</c:v>
                </c:pt>
                <c:pt idx="38">
                  <c:v>4.0395738400105788E-3</c:v>
                </c:pt>
                <c:pt idx="39">
                  <c:v>3.5060452196318229E-3</c:v>
                </c:pt>
                <c:pt idx="40">
                  <c:v>3.6330758435315275E-3</c:v>
                </c:pt>
                <c:pt idx="41">
                  <c:v>3.1503594727126526E-3</c:v>
                </c:pt>
                <c:pt idx="42">
                  <c:v>2.3627696045344895E-3</c:v>
                </c:pt>
                <c:pt idx="43">
                  <c:v>2.5152063532141345E-3</c:v>
                </c:pt>
                <c:pt idx="44">
                  <c:v>2.6422369771138378E-3</c:v>
                </c:pt>
                <c:pt idx="45">
                  <c:v>2.2865512301946675E-3</c:v>
                </c:pt>
                <c:pt idx="46">
                  <c:v>1.5751797363563263E-3</c:v>
                </c:pt>
                <c:pt idx="47">
                  <c:v>1.422742987676682E-3</c:v>
                </c:pt>
                <c:pt idx="48">
                  <c:v>9.654327416377484E-4</c:v>
                </c:pt>
                <c:pt idx="49">
                  <c:v>5.3352862037875576E-4</c:v>
                </c:pt>
                <c:pt idx="50">
                  <c:v>3.5568574691917051E-4</c:v>
                </c:pt>
                <c:pt idx="51">
                  <c:v>1.7784287345958525E-4</c:v>
                </c:pt>
                <c:pt idx="52">
                  <c:v>2.5406124779940749E-4</c:v>
                </c:pt>
                <c:pt idx="53">
                  <c:v>2.7946737257934827E-4</c:v>
                </c:pt>
                <c:pt idx="54">
                  <c:v>1.2703062389970375E-4</c:v>
                </c:pt>
                <c:pt idx="55">
                  <c:v>1.7784287345958525E-4</c:v>
                </c:pt>
                <c:pt idx="56">
                  <c:v>7.6218374339822264E-5</c:v>
                </c:pt>
                <c:pt idx="57">
                  <c:v>7.6218374339822264E-5</c:v>
                </c:pt>
                <c:pt idx="58">
                  <c:v>7.6218374339822264E-5</c:v>
                </c:pt>
                <c:pt idx="59">
                  <c:v>0</c:v>
                </c:pt>
                <c:pt idx="60">
                  <c:v>0</c:v>
                </c:pt>
                <c:pt idx="61">
                  <c:v>2.5406124779940751E-5</c:v>
                </c:pt>
                <c:pt idx="62">
                  <c:v>0</c:v>
                </c:pt>
                <c:pt idx="63">
                  <c:v>0</c:v>
                </c:pt>
                <c:pt idx="64">
                  <c:v>5.0812249559881502E-5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1-40BB-9DF3-1C726F740F6F}"/>
            </c:ext>
          </c:extLst>
        </c:ser>
        <c:ser>
          <c:idx val="2"/>
          <c:order val="2"/>
          <c:tx>
            <c:strRef>
              <c:f>'Idrogeno Near+Far'!$F$2</c:f>
              <c:strCache>
                <c:ptCount val="1"/>
                <c:pt idx="0">
                  <c:v>Media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'Idrogeno Near+Far'!$C$4:$C$69</c:f>
              <c:numCache>
                <c:formatCode>General</c:formatCode>
                <c:ptCount val="6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2.2499999999999991</c:v>
                </c:pt>
                <c:pt idx="18">
                  <c:v>2.3749999999999991</c:v>
                </c:pt>
                <c:pt idx="19">
                  <c:v>2.4999999999999991</c:v>
                </c:pt>
                <c:pt idx="20">
                  <c:v>2.6249999999999991</c:v>
                </c:pt>
                <c:pt idx="21">
                  <c:v>2.7499999999999991</c:v>
                </c:pt>
                <c:pt idx="22">
                  <c:v>2.8749999999999991</c:v>
                </c:pt>
                <c:pt idx="23">
                  <c:v>2.9999999999999991</c:v>
                </c:pt>
                <c:pt idx="24">
                  <c:v>3.1249999999999991</c:v>
                </c:pt>
                <c:pt idx="25">
                  <c:v>3.2499999999999991</c:v>
                </c:pt>
                <c:pt idx="26">
                  <c:v>3.3749999999999991</c:v>
                </c:pt>
                <c:pt idx="27">
                  <c:v>3.4999999999999991</c:v>
                </c:pt>
                <c:pt idx="28">
                  <c:v>3.6249999999999991</c:v>
                </c:pt>
                <c:pt idx="29">
                  <c:v>3.7499999999999991</c:v>
                </c:pt>
                <c:pt idx="30">
                  <c:v>3.8749999999999991</c:v>
                </c:pt>
                <c:pt idx="31">
                  <c:v>3.9999999999999991</c:v>
                </c:pt>
                <c:pt idx="32">
                  <c:v>4.1249999999999991</c:v>
                </c:pt>
                <c:pt idx="33">
                  <c:v>4.2499999999999991</c:v>
                </c:pt>
                <c:pt idx="34">
                  <c:v>4.3749999999999991</c:v>
                </c:pt>
                <c:pt idx="35">
                  <c:v>4.4999999999999991</c:v>
                </c:pt>
                <c:pt idx="36">
                  <c:v>4.6249999999999991</c:v>
                </c:pt>
                <c:pt idx="37">
                  <c:v>4.7499999999999991</c:v>
                </c:pt>
                <c:pt idx="38">
                  <c:v>4.8749999999999991</c:v>
                </c:pt>
                <c:pt idx="39">
                  <c:v>4.9999999999999991</c:v>
                </c:pt>
                <c:pt idx="40">
                  <c:v>5.1249999999999991</c:v>
                </c:pt>
                <c:pt idx="41">
                  <c:v>5.2499999999999991</c:v>
                </c:pt>
                <c:pt idx="42">
                  <c:v>5.3749999999999991</c:v>
                </c:pt>
                <c:pt idx="43">
                  <c:v>5.4999999999999991</c:v>
                </c:pt>
                <c:pt idx="44">
                  <c:v>5.6249999999999991</c:v>
                </c:pt>
                <c:pt idx="45">
                  <c:v>5.7499999999999991</c:v>
                </c:pt>
                <c:pt idx="46">
                  <c:v>5.8749999999999991</c:v>
                </c:pt>
                <c:pt idx="47">
                  <c:v>5.9999999999999991</c:v>
                </c:pt>
                <c:pt idx="48">
                  <c:v>6.1249999999999991</c:v>
                </c:pt>
                <c:pt idx="49">
                  <c:v>6.2499999999999991</c:v>
                </c:pt>
                <c:pt idx="50">
                  <c:v>6.3749999999999991</c:v>
                </c:pt>
                <c:pt idx="51">
                  <c:v>6.4999999999999991</c:v>
                </c:pt>
                <c:pt idx="52">
                  <c:v>6.6249999999999991</c:v>
                </c:pt>
                <c:pt idx="53">
                  <c:v>6.7499999999999991</c:v>
                </c:pt>
                <c:pt idx="54">
                  <c:v>6.8749999999999991</c:v>
                </c:pt>
                <c:pt idx="55">
                  <c:v>6.9999999999999991</c:v>
                </c:pt>
                <c:pt idx="56">
                  <c:v>7.1249999999999991</c:v>
                </c:pt>
                <c:pt idx="57">
                  <c:v>7.2499999999999991</c:v>
                </c:pt>
                <c:pt idx="58">
                  <c:v>7.3749999999999991</c:v>
                </c:pt>
                <c:pt idx="59">
                  <c:v>7.4999999999999991</c:v>
                </c:pt>
                <c:pt idx="60">
                  <c:v>7.6249999999999991</c:v>
                </c:pt>
                <c:pt idx="61">
                  <c:v>7.7499999999999991</c:v>
                </c:pt>
                <c:pt idx="62">
                  <c:v>7.8749999999999991</c:v>
                </c:pt>
                <c:pt idx="63">
                  <c:v>7.9999999999999991</c:v>
                </c:pt>
                <c:pt idx="64">
                  <c:v>8.125</c:v>
                </c:pt>
                <c:pt idx="65">
                  <c:v>8.25</c:v>
                </c:pt>
              </c:numCache>
            </c:numRef>
          </c:xVal>
          <c:yVal>
            <c:numRef>
              <c:f>'Idrogeno Near+Far'!$F$4:$F$69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2.5406124779940751E-5</c:v>
                </c:pt>
                <c:pt idx="10">
                  <c:v>1.6513981106961486E-4</c:v>
                </c:pt>
                <c:pt idx="11">
                  <c:v>1.9562716080554375E-3</c:v>
                </c:pt>
                <c:pt idx="12">
                  <c:v>8.3840211773804456E-3</c:v>
                </c:pt>
                <c:pt idx="13">
                  <c:v>2.4250146102453442E-2</c:v>
                </c:pt>
                <c:pt idx="14">
                  <c:v>4.7992169709308072E-2</c:v>
                </c:pt>
                <c:pt idx="15">
                  <c:v>7.4579679291516071E-2</c:v>
                </c:pt>
                <c:pt idx="16">
                  <c:v>9.3723194313201419E-2</c:v>
                </c:pt>
                <c:pt idx="17">
                  <c:v>9.9337947889568318E-2</c:v>
                </c:pt>
                <c:pt idx="18">
                  <c:v>9.5501623047797274E-2</c:v>
                </c:pt>
                <c:pt idx="19">
                  <c:v>9.0801489963508258E-2</c:v>
                </c:pt>
                <c:pt idx="20">
                  <c:v>9.1335018583886984E-2</c:v>
                </c:pt>
                <c:pt idx="21">
                  <c:v>9.6225697604025578E-2</c:v>
                </c:pt>
                <c:pt idx="22">
                  <c:v>0.10262804104857065</c:v>
                </c:pt>
                <c:pt idx="23">
                  <c:v>0.11240939908884784</c:v>
                </c:pt>
                <c:pt idx="24">
                  <c:v>0.11768116998068553</c:v>
                </c:pt>
                <c:pt idx="25">
                  <c:v>0.11696979848684722</c:v>
                </c:pt>
                <c:pt idx="26">
                  <c:v>0.10626111689210217</c:v>
                </c:pt>
                <c:pt idx="27">
                  <c:v>8.3763993399464637E-2</c:v>
                </c:pt>
                <c:pt idx="28">
                  <c:v>5.7468654252225977E-2</c:v>
                </c:pt>
                <c:pt idx="29">
                  <c:v>3.3294726524112354E-2</c:v>
                </c:pt>
                <c:pt idx="30">
                  <c:v>1.8914859898665891E-2</c:v>
                </c:pt>
                <c:pt idx="31">
                  <c:v>1.1064367341664195E-2</c:v>
                </c:pt>
                <c:pt idx="32">
                  <c:v>7.7488680578819292E-3</c:v>
                </c:pt>
                <c:pt idx="33">
                  <c:v>5.7163780754866684E-3</c:v>
                </c:pt>
                <c:pt idx="34">
                  <c:v>4.9668973944784166E-3</c:v>
                </c:pt>
                <c:pt idx="35">
                  <c:v>4.5858055227793052E-3</c:v>
                </c:pt>
                <c:pt idx="36">
                  <c:v>3.8617309665509945E-3</c:v>
                </c:pt>
                <c:pt idx="37">
                  <c:v>3.4933421572418523E-3</c:v>
                </c:pt>
                <c:pt idx="38">
                  <c:v>3.2900931590023269E-3</c:v>
                </c:pt>
                <c:pt idx="39">
                  <c:v>2.9471104744731268E-3</c:v>
                </c:pt>
                <c:pt idx="40">
                  <c:v>2.909001287303216E-3</c:v>
                </c:pt>
                <c:pt idx="41">
                  <c:v>2.5660186027740154E-3</c:v>
                </c:pt>
                <c:pt idx="42">
                  <c:v>2.0705991695651712E-3</c:v>
                </c:pt>
                <c:pt idx="43">
                  <c:v>2.0833022319551417E-3</c:v>
                </c:pt>
                <c:pt idx="44">
                  <c:v>2.1087083567350819E-3</c:v>
                </c:pt>
                <c:pt idx="45">
                  <c:v>1.6895072978660598E-3</c:v>
                </c:pt>
                <c:pt idx="46">
                  <c:v>1.1686817398772744E-3</c:v>
                </c:pt>
                <c:pt idx="47">
                  <c:v>1.0670572407575115E-3</c:v>
                </c:pt>
                <c:pt idx="48">
                  <c:v>7.2407455622831136E-4</c:v>
                </c:pt>
                <c:pt idx="49">
                  <c:v>4.5731024603893353E-4</c:v>
                </c:pt>
                <c:pt idx="50">
                  <c:v>3.1757655974925939E-4</c:v>
                </c:pt>
                <c:pt idx="51">
                  <c:v>1.6513981106961489E-4</c:v>
                </c:pt>
                <c:pt idx="52">
                  <c:v>1.524367486796445E-4</c:v>
                </c:pt>
                <c:pt idx="53">
                  <c:v>1.6513981106961489E-4</c:v>
                </c:pt>
                <c:pt idx="54">
                  <c:v>8.8921436729792627E-5</c:v>
                </c:pt>
                <c:pt idx="55">
                  <c:v>1.1432756150973338E-4</c:v>
                </c:pt>
                <c:pt idx="56">
                  <c:v>6.3515311949851886E-5</c:v>
                </c:pt>
                <c:pt idx="57">
                  <c:v>5.0812249559881509E-5</c:v>
                </c:pt>
                <c:pt idx="58">
                  <c:v>3.8109187169911132E-5</c:v>
                </c:pt>
                <c:pt idx="59">
                  <c:v>0</c:v>
                </c:pt>
                <c:pt idx="60">
                  <c:v>1.2703062389970376E-5</c:v>
                </c:pt>
                <c:pt idx="61">
                  <c:v>1.2703062389970376E-5</c:v>
                </c:pt>
                <c:pt idx="62">
                  <c:v>0</c:v>
                </c:pt>
                <c:pt idx="63">
                  <c:v>0</c:v>
                </c:pt>
                <c:pt idx="64">
                  <c:v>3.8109187169911125E-5</c:v>
                </c:pt>
                <c:pt idx="6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71-40BB-9DF3-1C726F740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0576"/>
        <c:axId val="174961152"/>
      </c:scatterChart>
      <c:valAx>
        <c:axId val="174960576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961152"/>
        <c:crosses val="autoZero"/>
        <c:crossBetween val="midCat"/>
        <c:majorUnit val="0.5"/>
      </c:valAx>
      <c:valAx>
        <c:axId val="174961152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96057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Numero di atomi di Na</a:t>
            </a:r>
            <a:r>
              <a:rPr lang="en-US" baseline="0"/>
              <a:t> </a:t>
            </a:r>
            <a:r>
              <a:rPr lang="en-US"/>
              <a:t>replica 1 a 7.500matm</a:t>
            </a:r>
          </a:p>
        </c:rich>
      </c:tx>
      <c:layout>
        <c:manualLayout>
          <c:xMode val="edge"/>
          <c:yMode val="edge"/>
          <c:x val="0.27790614146632392"/>
          <c:y val="2.77733345996391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NaCl!$D$2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NaCl!$D$4:$D$55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9.3666666666666662E-2</c:v>
                </c:pt>
                <c:pt idx="21">
                  <c:v>5.870333333333333</c:v>
                </c:pt>
                <c:pt idx="22">
                  <c:v>33.291666666666664</c:v>
                </c:pt>
                <c:pt idx="23">
                  <c:v>39.560333333333332</c:v>
                </c:pt>
                <c:pt idx="24">
                  <c:v>16.088333333333335</c:v>
                </c:pt>
                <c:pt idx="25">
                  <c:v>2.8363333333333332</c:v>
                </c:pt>
                <c:pt idx="26">
                  <c:v>0.246</c:v>
                </c:pt>
                <c:pt idx="27">
                  <c:v>1.3333333333333334E-2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1.3666666666666667E-2</c:v>
                </c:pt>
                <c:pt idx="43">
                  <c:v>0.76900000000000002</c:v>
                </c:pt>
                <c:pt idx="44">
                  <c:v>7.4373333333333331</c:v>
                </c:pt>
                <c:pt idx="45">
                  <c:v>24.000666666666667</c:v>
                </c:pt>
                <c:pt idx="46">
                  <c:v>31.718</c:v>
                </c:pt>
                <c:pt idx="47">
                  <c:v>21.183333333333334</c:v>
                </c:pt>
                <c:pt idx="48">
                  <c:v>8.847666666666667</c:v>
                </c:pt>
                <c:pt idx="49">
                  <c:v>2.8543333333333334</c:v>
                </c:pt>
                <c:pt idx="50">
                  <c:v>0.85</c:v>
                </c:pt>
                <c:pt idx="51">
                  <c:v>0.24399999999999999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1-4E77-899F-ED1A014A0080}"/>
            </c:ext>
          </c:extLst>
        </c:ser>
        <c:ser>
          <c:idx val="1"/>
          <c:order val="1"/>
          <c:tx>
            <c:strRef>
              <c:f>NaCl!$E$2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NaCl!$E$4:$E$55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0.10199999999999999</c:v>
                </c:pt>
                <c:pt idx="21">
                  <c:v>5.9836666666666662</c:v>
                </c:pt>
                <c:pt idx="22">
                  <c:v>33.338999999999999</c:v>
                </c:pt>
                <c:pt idx="23">
                  <c:v>39.717333333333336</c:v>
                </c:pt>
                <c:pt idx="24">
                  <c:v>15.836666666666666</c:v>
                </c:pt>
                <c:pt idx="25">
                  <c:v>2.7603333333333335</c:v>
                </c:pt>
                <c:pt idx="26">
                  <c:v>0.24766666666666667</c:v>
                </c:pt>
                <c:pt idx="27">
                  <c:v>1.3333333333333334E-2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1.6E-2</c:v>
                </c:pt>
                <c:pt idx="43">
                  <c:v>0.78133333333333332</c:v>
                </c:pt>
                <c:pt idx="44">
                  <c:v>7.6340000000000003</c:v>
                </c:pt>
                <c:pt idx="45">
                  <c:v>24.097333333333335</c:v>
                </c:pt>
                <c:pt idx="46">
                  <c:v>31.871333333333332</c:v>
                </c:pt>
                <c:pt idx="47">
                  <c:v>21.033333333333335</c:v>
                </c:pt>
                <c:pt idx="48">
                  <c:v>8.6783333333333328</c:v>
                </c:pt>
                <c:pt idx="49">
                  <c:v>2.798</c:v>
                </c:pt>
                <c:pt idx="50">
                  <c:v>0.78966666666666663</c:v>
                </c:pt>
                <c:pt idx="51">
                  <c:v>0.22366666666666668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1-4E77-899F-ED1A014A0080}"/>
            </c:ext>
          </c:extLst>
        </c:ser>
        <c:ser>
          <c:idx val="2"/>
          <c:order val="2"/>
          <c:tx>
            <c:strRef>
              <c:f>NaCl!$F$2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NaCl!$F$4:$F$55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9.7833333333333328E-2</c:v>
                </c:pt>
                <c:pt idx="21">
                  <c:v>5.9269999999999996</c:v>
                </c:pt>
                <c:pt idx="22">
                  <c:v>33.315333333333328</c:v>
                </c:pt>
                <c:pt idx="23">
                  <c:v>39.638833333333338</c:v>
                </c:pt>
                <c:pt idx="24">
                  <c:v>15.9625</c:v>
                </c:pt>
                <c:pt idx="25">
                  <c:v>2.7983333333333333</c:v>
                </c:pt>
                <c:pt idx="26">
                  <c:v>0.24683333333333335</c:v>
                </c:pt>
                <c:pt idx="27">
                  <c:v>1.3333333333333334E-2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1.4833333333333334E-2</c:v>
                </c:pt>
                <c:pt idx="43">
                  <c:v>0.77516666666666667</c:v>
                </c:pt>
                <c:pt idx="44">
                  <c:v>7.5356666666666667</c:v>
                </c:pt>
                <c:pt idx="45">
                  <c:v>24.048999999999999</c:v>
                </c:pt>
                <c:pt idx="46">
                  <c:v>31.794666666666664</c:v>
                </c:pt>
                <c:pt idx="47">
                  <c:v>21.108333333333334</c:v>
                </c:pt>
                <c:pt idx="48">
                  <c:v>8.7629999999999999</c:v>
                </c:pt>
                <c:pt idx="49">
                  <c:v>2.8261666666666665</c:v>
                </c:pt>
                <c:pt idx="50">
                  <c:v>0.8198333333333333</c:v>
                </c:pt>
                <c:pt idx="51">
                  <c:v>0.23383333333333334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41-4E77-899F-ED1A014A0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7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 of Na atoms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Numero di atomi di Cl</a:t>
            </a:r>
            <a:r>
              <a:rPr lang="en-US" baseline="0"/>
              <a:t> </a:t>
            </a:r>
            <a:r>
              <a:rPr lang="en-US"/>
              <a:t>replica 1 a 7.500matm</a:t>
            </a:r>
          </a:p>
        </c:rich>
      </c:tx>
      <c:layout>
        <c:manualLayout>
          <c:xMode val="edge"/>
          <c:yMode val="edge"/>
          <c:x val="0.27790614146632392"/>
          <c:y val="2.77733345996391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NaCl!$G$2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NaCl!$G$4:$G$55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4.9000000000000002E-2</c:v>
                </c:pt>
                <c:pt idx="21">
                  <c:v>4.9763333333333337</c:v>
                </c:pt>
                <c:pt idx="22">
                  <c:v>34.864333333333335</c:v>
                </c:pt>
                <c:pt idx="23">
                  <c:v>41.780666666666669</c:v>
                </c:pt>
                <c:pt idx="24">
                  <c:v>14.320666666666666</c:v>
                </c:pt>
                <c:pt idx="25">
                  <c:v>1.8943333333333334</c:v>
                </c:pt>
                <c:pt idx="26">
                  <c:v>0.11066666666666666</c:v>
                </c:pt>
                <c:pt idx="27">
                  <c:v>4.0000000000000001E-3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6.3333333333333332E-3</c:v>
                </c:pt>
                <c:pt idx="43">
                  <c:v>0.36466666666666664</c:v>
                </c:pt>
                <c:pt idx="44">
                  <c:v>4.9260000000000002</c:v>
                </c:pt>
                <c:pt idx="45">
                  <c:v>20.625333333333334</c:v>
                </c:pt>
                <c:pt idx="46">
                  <c:v>33.012</c:v>
                </c:pt>
                <c:pt idx="47">
                  <c:v>25.060333333333332</c:v>
                </c:pt>
                <c:pt idx="48">
                  <c:v>10.379333333333333</c:v>
                </c:pt>
                <c:pt idx="49">
                  <c:v>2.8796666666666666</c:v>
                </c:pt>
                <c:pt idx="50">
                  <c:v>0.61733333333333329</c:v>
                </c:pt>
                <c:pt idx="51">
                  <c:v>0.11266666666666666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2C-4B45-8C89-AF7015611968}"/>
            </c:ext>
          </c:extLst>
        </c:ser>
        <c:ser>
          <c:idx val="1"/>
          <c:order val="1"/>
          <c:tx>
            <c:strRef>
              <c:f>NaCl!$H$2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NaCl!$H$4:$H$55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4.6333333333333331E-2</c:v>
                </c:pt>
                <c:pt idx="21">
                  <c:v>5.07</c:v>
                </c:pt>
                <c:pt idx="22">
                  <c:v>35.047666666666665</c:v>
                </c:pt>
                <c:pt idx="23">
                  <c:v>41.787333333333336</c:v>
                </c:pt>
                <c:pt idx="24">
                  <c:v>14.114333333333333</c:v>
                </c:pt>
                <c:pt idx="25">
                  <c:v>1.8216666666666668</c:v>
                </c:pt>
                <c:pt idx="26">
                  <c:v>0.11</c:v>
                </c:pt>
                <c:pt idx="27">
                  <c:v>2.6666666666666666E-3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8.0000000000000002E-3</c:v>
                </c:pt>
                <c:pt idx="43">
                  <c:v>0.39933333333333332</c:v>
                </c:pt>
                <c:pt idx="44">
                  <c:v>5.003333333333333</c:v>
                </c:pt>
                <c:pt idx="45">
                  <c:v>20.771333333333335</c:v>
                </c:pt>
                <c:pt idx="46">
                  <c:v>33.216666666666669</c:v>
                </c:pt>
                <c:pt idx="47">
                  <c:v>24.740333333333332</c:v>
                </c:pt>
                <c:pt idx="48">
                  <c:v>10.289333333333333</c:v>
                </c:pt>
                <c:pt idx="49">
                  <c:v>2.8673333333333333</c:v>
                </c:pt>
                <c:pt idx="50">
                  <c:v>0.57033333333333336</c:v>
                </c:pt>
                <c:pt idx="51">
                  <c:v>0.11166666666666666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2C-4B45-8C89-AF7015611968}"/>
            </c:ext>
          </c:extLst>
        </c:ser>
        <c:ser>
          <c:idx val="2"/>
          <c:order val="2"/>
          <c:tx>
            <c:strRef>
              <c:f>NaCl!$I$2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NaCl!$I$4:$I$55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4.7666666666666663E-2</c:v>
                </c:pt>
                <c:pt idx="21">
                  <c:v>5.0231666666666666</c:v>
                </c:pt>
                <c:pt idx="22">
                  <c:v>34.956000000000003</c:v>
                </c:pt>
                <c:pt idx="23">
                  <c:v>41.784000000000006</c:v>
                </c:pt>
                <c:pt idx="24">
                  <c:v>14.217499999999999</c:v>
                </c:pt>
                <c:pt idx="25">
                  <c:v>1.8580000000000001</c:v>
                </c:pt>
                <c:pt idx="26">
                  <c:v>0.11033333333333334</c:v>
                </c:pt>
                <c:pt idx="27">
                  <c:v>3.3333333333333331E-3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7.1666666666666667E-3</c:v>
                </c:pt>
                <c:pt idx="43">
                  <c:v>0.38200000000000001</c:v>
                </c:pt>
                <c:pt idx="44">
                  <c:v>4.9646666666666661</c:v>
                </c:pt>
                <c:pt idx="45">
                  <c:v>20.698333333333334</c:v>
                </c:pt>
                <c:pt idx="46">
                  <c:v>33.114333333333335</c:v>
                </c:pt>
                <c:pt idx="47">
                  <c:v>24.900333333333332</c:v>
                </c:pt>
                <c:pt idx="48">
                  <c:v>10.334333333333333</c:v>
                </c:pt>
                <c:pt idx="49">
                  <c:v>2.8734999999999999</c:v>
                </c:pt>
                <c:pt idx="50">
                  <c:v>0.59383333333333332</c:v>
                </c:pt>
                <c:pt idx="51">
                  <c:v>0.11216666666666666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2C-4B45-8C89-AF7015611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7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 of Cl atoms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Numero medio di atomi di Na</a:t>
            </a:r>
            <a:r>
              <a:rPr lang="en-US" baseline="0"/>
              <a:t> e Cl </a:t>
            </a:r>
            <a:r>
              <a:rPr lang="en-US"/>
              <a:t>replica 1 a 7.500matm</a:t>
            </a:r>
          </a:p>
        </c:rich>
      </c:tx>
      <c:layout>
        <c:manualLayout>
          <c:xMode val="edge"/>
          <c:yMode val="edge"/>
          <c:x val="0.27790614146632392"/>
          <c:y val="2.77733345996391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2"/>
          <c:order val="2"/>
          <c:tx>
            <c:strRef>
              <c:f>NaCl!$I$2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NaCl!$J$4:$J$55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0.14549999999999999</c:v>
                </c:pt>
                <c:pt idx="21">
                  <c:v>10.950166666666668</c:v>
                </c:pt>
                <c:pt idx="22">
                  <c:v>68.271333333333331</c:v>
                </c:pt>
                <c:pt idx="23">
                  <c:v>81.422833333333344</c:v>
                </c:pt>
                <c:pt idx="24">
                  <c:v>30.18</c:v>
                </c:pt>
                <c:pt idx="25">
                  <c:v>4.6563333333333334</c:v>
                </c:pt>
                <c:pt idx="26">
                  <c:v>0.35716666666666669</c:v>
                </c:pt>
                <c:pt idx="27">
                  <c:v>1.6666666666666666E-2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2.1999999999999999E-2</c:v>
                </c:pt>
                <c:pt idx="43">
                  <c:v>1.1571666666666667</c:v>
                </c:pt>
                <c:pt idx="44">
                  <c:v>12.500333333333334</c:v>
                </c:pt>
                <c:pt idx="45">
                  <c:v>44.747333333333337</c:v>
                </c:pt>
                <c:pt idx="46">
                  <c:v>64.908999999999992</c:v>
                </c:pt>
                <c:pt idx="47">
                  <c:v>46.00866666666667</c:v>
                </c:pt>
                <c:pt idx="48">
                  <c:v>19.097333333333331</c:v>
                </c:pt>
                <c:pt idx="49">
                  <c:v>5.6996666666666664</c:v>
                </c:pt>
                <c:pt idx="50">
                  <c:v>1.4136666666666666</c:v>
                </c:pt>
                <c:pt idx="51">
                  <c:v>0.34600000000000003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75-4560-AE25-80294C43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NaCl!$G$2</c15:sqref>
                        </c15:formulaRef>
                      </c:ext>
                    </c:extLst>
                    <c:strCache>
                      <c:ptCount val="1"/>
                      <c:pt idx="0">
                        <c:v>Inferiore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diamond"/>
                  <c:size val="3"/>
                </c:marker>
                <c:xVal>
                  <c:numRef>
                    <c:extLst>
                      <c:ext uri="{02D57815-91ED-43cb-92C2-25804820EDAC}">
                        <c15:formulaRef>
                          <c15:sqref>NaCl!$C$4:$C$55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  <c:pt idx="8">
                        <c:v>1.125</c:v>
                      </c:pt>
                      <c:pt idx="9">
                        <c:v>1.25</c:v>
                      </c:pt>
                      <c:pt idx="10">
                        <c:v>1.375</c:v>
                      </c:pt>
                      <c:pt idx="11">
                        <c:v>1.5</c:v>
                      </c:pt>
                      <c:pt idx="12">
                        <c:v>1.625</c:v>
                      </c:pt>
                      <c:pt idx="13">
                        <c:v>1.75</c:v>
                      </c:pt>
                      <c:pt idx="14">
                        <c:v>1.875</c:v>
                      </c:pt>
                      <c:pt idx="15">
                        <c:v>2</c:v>
                      </c:pt>
                      <c:pt idx="16">
                        <c:v>2.125</c:v>
                      </c:pt>
                      <c:pt idx="17">
                        <c:v>2.25</c:v>
                      </c:pt>
                      <c:pt idx="18">
                        <c:v>2.375</c:v>
                      </c:pt>
                      <c:pt idx="19">
                        <c:v>2.5</c:v>
                      </c:pt>
                      <c:pt idx="20">
                        <c:v>2.625</c:v>
                      </c:pt>
                      <c:pt idx="21">
                        <c:v>2.75</c:v>
                      </c:pt>
                      <c:pt idx="22">
                        <c:v>2.875</c:v>
                      </c:pt>
                      <c:pt idx="23">
                        <c:v>3</c:v>
                      </c:pt>
                      <c:pt idx="24">
                        <c:v>3.125</c:v>
                      </c:pt>
                      <c:pt idx="25">
                        <c:v>3.25</c:v>
                      </c:pt>
                      <c:pt idx="26">
                        <c:v>3.375</c:v>
                      </c:pt>
                      <c:pt idx="27">
                        <c:v>3.5</c:v>
                      </c:pt>
                      <c:pt idx="28">
                        <c:v>3.625</c:v>
                      </c:pt>
                      <c:pt idx="29">
                        <c:v>3.75</c:v>
                      </c:pt>
                      <c:pt idx="30">
                        <c:v>3.875</c:v>
                      </c:pt>
                      <c:pt idx="31">
                        <c:v>4</c:v>
                      </c:pt>
                      <c:pt idx="32">
                        <c:v>4.125</c:v>
                      </c:pt>
                      <c:pt idx="33">
                        <c:v>4.25</c:v>
                      </c:pt>
                      <c:pt idx="34">
                        <c:v>4.375</c:v>
                      </c:pt>
                      <c:pt idx="35">
                        <c:v>4.5</c:v>
                      </c:pt>
                      <c:pt idx="36">
                        <c:v>4.625</c:v>
                      </c:pt>
                      <c:pt idx="37">
                        <c:v>4.75</c:v>
                      </c:pt>
                      <c:pt idx="38">
                        <c:v>4.875</c:v>
                      </c:pt>
                      <c:pt idx="39">
                        <c:v>5</c:v>
                      </c:pt>
                      <c:pt idx="40">
                        <c:v>5.125</c:v>
                      </c:pt>
                      <c:pt idx="41">
                        <c:v>5.25</c:v>
                      </c:pt>
                      <c:pt idx="42">
                        <c:v>5.375</c:v>
                      </c:pt>
                      <c:pt idx="43">
                        <c:v>5.5</c:v>
                      </c:pt>
                      <c:pt idx="44">
                        <c:v>5.625</c:v>
                      </c:pt>
                      <c:pt idx="45">
                        <c:v>5.75</c:v>
                      </c:pt>
                      <c:pt idx="46">
                        <c:v>5.875</c:v>
                      </c:pt>
                      <c:pt idx="47">
                        <c:v>6</c:v>
                      </c:pt>
                      <c:pt idx="48">
                        <c:v>6.125</c:v>
                      </c:pt>
                      <c:pt idx="49">
                        <c:v>6.25</c:v>
                      </c:pt>
                      <c:pt idx="50">
                        <c:v>6.375</c:v>
                      </c:pt>
                      <c:pt idx="51">
                        <c:v>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NaCl!$G$4:$G$55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4.9000000000000002E-2</c:v>
                      </c:pt>
                      <c:pt idx="21">
                        <c:v>4.9763333333333337</c:v>
                      </c:pt>
                      <c:pt idx="22">
                        <c:v>34.864333333333335</c:v>
                      </c:pt>
                      <c:pt idx="23">
                        <c:v>41.780666666666669</c:v>
                      </c:pt>
                      <c:pt idx="24">
                        <c:v>14.320666666666666</c:v>
                      </c:pt>
                      <c:pt idx="25">
                        <c:v>1.8943333333333334</c:v>
                      </c:pt>
                      <c:pt idx="26">
                        <c:v>0.11066666666666666</c:v>
                      </c:pt>
                      <c:pt idx="27">
                        <c:v>4.0000000000000001E-3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6.3333333333333332E-3</c:v>
                      </c:pt>
                      <c:pt idx="43">
                        <c:v>0.36466666666666664</c:v>
                      </c:pt>
                      <c:pt idx="44">
                        <c:v>4.9260000000000002</c:v>
                      </c:pt>
                      <c:pt idx="45">
                        <c:v>20.625333333333334</c:v>
                      </c:pt>
                      <c:pt idx="46">
                        <c:v>33.012</c:v>
                      </c:pt>
                      <c:pt idx="47">
                        <c:v>25.060333333333332</c:v>
                      </c:pt>
                      <c:pt idx="48">
                        <c:v>10.379333333333333</c:v>
                      </c:pt>
                      <c:pt idx="49">
                        <c:v>2.8796666666666666</c:v>
                      </c:pt>
                      <c:pt idx="50">
                        <c:v>0.61733333333333329</c:v>
                      </c:pt>
                      <c:pt idx="51">
                        <c:v>0.11266666666666666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475-4560-AE25-80294C43EF6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NaCl!$H$2</c15:sqref>
                        </c15:formulaRef>
                      </c:ext>
                    </c:extLst>
                    <c:strCache>
                      <c:ptCount val="1"/>
                      <c:pt idx="0">
                        <c:v>Superiore</c:v>
                      </c:pt>
                    </c:strCache>
                  </c:strRef>
                </c:tx>
                <c:spPr>
                  <a:ln w="0">
                    <a:noFill/>
                  </a:ln>
                </c:spPr>
                <c:marker>
                  <c:symbol val="square"/>
                  <c:size val="3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NaCl!$C$4:$C$55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  <c:pt idx="8">
                        <c:v>1.125</c:v>
                      </c:pt>
                      <c:pt idx="9">
                        <c:v>1.25</c:v>
                      </c:pt>
                      <c:pt idx="10">
                        <c:v>1.375</c:v>
                      </c:pt>
                      <c:pt idx="11">
                        <c:v>1.5</c:v>
                      </c:pt>
                      <c:pt idx="12">
                        <c:v>1.625</c:v>
                      </c:pt>
                      <c:pt idx="13">
                        <c:v>1.75</c:v>
                      </c:pt>
                      <c:pt idx="14">
                        <c:v>1.875</c:v>
                      </c:pt>
                      <c:pt idx="15">
                        <c:v>2</c:v>
                      </c:pt>
                      <c:pt idx="16">
                        <c:v>2.125</c:v>
                      </c:pt>
                      <c:pt idx="17">
                        <c:v>2.25</c:v>
                      </c:pt>
                      <c:pt idx="18">
                        <c:v>2.375</c:v>
                      </c:pt>
                      <c:pt idx="19">
                        <c:v>2.5</c:v>
                      </c:pt>
                      <c:pt idx="20">
                        <c:v>2.625</c:v>
                      </c:pt>
                      <c:pt idx="21">
                        <c:v>2.75</c:v>
                      </c:pt>
                      <c:pt idx="22">
                        <c:v>2.875</c:v>
                      </c:pt>
                      <c:pt idx="23">
                        <c:v>3</c:v>
                      </c:pt>
                      <c:pt idx="24">
                        <c:v>3.125</c:v>
                      </c:pt>
                      <c:pt idx="25">
                        <c:v>3.25</c:v>
                      </c:pt>
                      <c:pt idx="26">
                        <c:v>3.375</c:v>
                      </c:pt>
                      <c:pt idx="27">
                        <c:v>3.5</c:v>
                      </c:pt>
                      <c:pt idx="28">
                        <c:v>3.625</c:v>
                      </c:pt>
                      <c:pt idx="29">
                        <c:v>3.75</c:v>
                      </c:pt>
                      <c:pt idx="30">
                        <c:v>3.875</c:v>
                      </c:pt>
                      <c:pt idx="31">
                        <c:v>4</c:v>
                      </c:pt>
                      <c:pt idx="32">
                        <c:v>4.125</c:v>
                      </c:pt>
                      <c:pt idx="33">
                        <c:v>4.25</c:v>
                      </c:pt>
                      <c:pt idx="34">
                        <c:v>4.375</c:v>
                      </c:pt>
                      <c:pt idx="35">
                        <c:v>4.5</c:v>
                      </c:pt>
                      <c:pt idx="36">
                        <c:v>4.625</c:v>
                      </c:pt>
                      <c:pt idx="37">
                        <c:v>4.75</c:v>
                      </c:pt>
                      <c:pt idx="38">
                        <c:v>4.875</c:v>
                      </c:pt>
                      <c:pt idx="39">
                        <c:v>5</c:v>
                      </c:pt>
                      <c:pt idx="40">
                        <c:v>5.125</c:v>
                      </c:pt>
                      <c:pt idx="41">
                        <c:v>5.25</c:v>
                      </c:pt>
                      <c:pt idx="42">
                        <c:v>5.375</c:v>
                      </c:pt>
                      <c:pt idx="43">
                        <c:v>5.5</c:v>
                      </c:pt>
                      <c:pt idx="44">
                        <c:v>5.625</c:v>
                      </c:pt>
                      <c:pt idx="45">
                        <c:v>5.75</c:v>
                      </c:pt>
                      <c:pt idx="46">
                        <c:v>5.875</c:v>
                      </c:pt>
                      <c:pt idx="47">
                        <c:v>6</c:v>
                      </c:pt>
                      <c:pt idx="48">
                        <c:v>6.125</c:v>
                      </c:pt>
                      <c:pt idx="49">
                        <c:v>6.25</c:v>
                      </c:pt>
                      <c:pt idx="50">
                        <c:v>6.375</c:v>
                      </c:pt>
                      <c:pt idx="51">
                        <c:v>6.5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NaCl!$H$4:$H$55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4.6333333333333331E-2</c:v>
                      </c:pt>
                      <c:pt idx="21">
                        <c:v>5.07</c:v>
                      </c:pt>
                      <c:pt idx="22">
                        <c:v>35.047666666666665</c:v>
                      </c:pt>
                      <c:pt idx="23">
                        <c:v>41.787333333333336</c:v>
                      </c:pt>
                      <c:pt idx="24">
                        <c:v>14.114333333333333</c:v>
                      </c:pt>
                      <c:pt idx="25">
                        <c:v>1.8216666666666668</c:v>
                      </c:pt>
                      <c:pt idx="26">
                        <c:v>0.11</c:v>
                      </c:pt>
                      <c:pt idx="27">
                        <c:v>2.6666666666666666E-3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8.0000000000000002E-3</c:v>
                      </c:pt>
                      <c:pt idx="43">
                        <c:v>0.39933333333333332</c:v>
                      </c:pt>
                      <c:pt idx="44">
                        <c:v>5.003333333333333</c:v>
                      </c:pt>
                      <c:pt idx="45">
                        <c:v>20.771333333333335</c:v>
                      </c:pt>
                      <c:pt idx="46">
                        <c:v>33.216666666666669</c:v>
                      </c:pt>
                      <c:pt idx="47">
                        <c:v>24.740333333333332</c:v>
                      </c:pt>
                      <c:pt idx="48">
                        <c:v>10.289333333333333</c:v>
                      </c:pt>
                      <c:pt idx="49">
                        <c:v>2.8673333333333333</c:v>
                      </c:pt>
                      <c:pt idx="50">
                        <c:v>0.57033333333333336</c:v>
                      </c:pt>
                      <c:pt idx="51">
                        <c:v>0.11166666666666666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75-4560-AE25-80294C43EF63}"/>
                  </c:ext>
                </c:extLst>
              </c15:ser>
            </c15:filteredScatterSeries>
          </c:ext>
        </c:extLst>
      </c:scatterChart>
      <c:valAx>
        <c:axId val="165038912"/>
        <c:scaling>
          <c:orientation val="minMax"/>
          <c:max val="7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 of Na and Cl atoms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142875</xdr:rowOff>
    </xdr:from>
    <xdr:to>
      <xdr:col>14</xdr:col>
      <xdr:colOff>583275</xdr:colOff>
      <xdr:row>17</xdr:row>
      <xdr:rowOff>82875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142875</xdr:rowOff>
    </xdr:from>
    <xdr:to>
      <xdr:col>14</xdr:col>
      <xdr:colOff>583275</xdr:colOff>
      <xdr:row>17</xdr:row>
      <xdr:rowOff>82875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97806C-E947-4064-9B43-B1844A6E4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142875</xdr:rowOff>
    </xdr:from>
    <xdr:to>
      <xdr:col>14</xdr:col>
      <xdr:colOff>583275</xdr:colOff>
      <xdr:row>17</xdr:row>
      <xdr:rowOff>82875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F94FC6-393B-4160-BD18-205814D18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</xdr:colOff>
      <xdr:row>20</xdr:row>
      <xdr:rowOff>100965</xdr:rowOff>
    </xdr:from>
    <xdr:to>
      <xdr:col>15</xdr:col>
      <xdr:colOff>25110</xdr:colOff>
      <xdr:row>36</xdr:row>
      <xdr:rowOff>58110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64161BF-1F09-4023-BCB9-10FDBADEF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142875</xdr:rowOff>
    </xdr:from>
    <xdr:to>
      <xdr:col>14</xdr:col>
      <xdr:colOff>583275</xdr:colOff>
      <xdr:row>17</xdr:row>
      <xdr:rowOff>82875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795D6D3-F1C4-49D4-BD40-04A370F90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551778</xdr:colOff>
      <xdr:row>1</xdr:row>
      <xdr:rowOff>113517</xdr:rowOff>
    </xdr:from>
    <xdr:to>
      <xdr:col>20</xdr:col>
      <xdr:colOff>536883</xdr:colOff>
      <xdr:row>17</xdr:row>
      <xdr:rowOff>57327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D9879E-E3BB-4799-A005-CA4BDE866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11207</xdr:colOff>
      <xdr:row>19</xdr:row>
      <xdr:rowOff>123265</xdr:rowOff>
    </xdr:from>
    <xdr:to>
      <xdr:col>21</xdr:col>
      <xdr:colOff>121</xdr:colOff>
      <xdr:row>37</xdr:row>
      <xdr:rowOff>102598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E785911-BF2F-4C73-99C7-1753EDF8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588317</xdr:colOff>
      <xdr:row>56</xdr:row>
      <xdr:rowOff>147197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0B43A69-987B-480B-BE4E-B90CBFD9C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molecules%20article\sheets\Replica1_8.750matm.xlsx" TargetMode="External"/><Relationship Id="rId1" Type="http://schemas.openxmlformats.org/officeDocument/2006/relationships/externalLinkPath" Target="Replica1_8.750mat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ssigeno"/>
      <sheetName val="Idrogeno"/>
      <sheetName val="Idrogeno (full data)"/>
      <sheetName val="Idrogeno Near"/>
      <sheetName val="Idrogeno Near+Far"/>
      <sheetName val="Idrogeno Near+Far (full data)"/>
      <sheetName val="NaCl"/>
    </sheetNames>
    <sheetDataSet>
      <sheetData sheetId="0"/>
      <sheetData sheetId="1"/>
      <sheetData sheetId="2"/>
      <sheetData sheetId="3"/>
      <sheetData sheetId="4">
        <row r="2">
          <cell r="D2" t="str">
            <v>Inferiore</v>
          </cell>
          <cell r="E2" t="str">
            <v>Superiore</v>
          </cell>
          <cell r="F2" t="str">
            <v>Media</v>
          </cell>
        </row>
        <row r="4">
          <cell r="C4">
            <v>0.125</v>
          </cell>
          <cell r="D4">
            <v>0</v>
          </cell>
          <cell r="E4">
            <v>0</v>
          </cell>
          <cell r="F4">
            <v>0</v>
          </cell>
        </row>
        <row r="5">
          <cell r="C5">
            <v>0.25</v>
          </cell>
          <cell r="D5">
            <v>0</v>
          </cell>
          <cell r="E5">
            <v>0</v>
          </cell>
          <cell r="F5">
            <v>0</v>
          </cell>
        </row>
        <row r="6">
          <cell r="C6">
            <v>0.375</v>
          </cell>
          <cell r="D6">
            <v>0</v>
          </cell>
          <cell r="E6">
            <v>0</v>
          </cell>
          <cell r="F6">
            <v>0</v>
          </cell>
        </row>
        <row r="7">
          <cell r="C7">
            <v>0.5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0.625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0.75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0.875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1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1.125</v>
          </cell>
          <cell r="D12">
            <v>0</v>
          </cell>
          <cell r="E12">
            <v>2.5406124779940751E-5</v>
          </cell>
          <cell r="F12">
            <v>1.2703062389970376E-5</v>
          </cell>
        </row>
        <row r="13">
          <cell r="C13">
            <v>1.25</v>
          </cell>
          <cell r="D13">
            <v>2.7946737257934827E-4</v>
          </cell>
          <cell r="E13">
            <v>1.2703062389970375E-4</v>
          </cell>
          <cell r="F13">
            <v>2.0324899823952601E-4</v>
          </cell>
        </row>
        <row r="14">
          <cell r="C14">
            <v>1.375</v>
          </cell>
          <cell r="D14">
            <v>2.4643941036542527E-3</v>
          </cell>
          <cell r="E14">
            <v>2.2103328558548451E-3</v>
          </cell>
          <cell r="F14">
            <v>2.3373634797545489E-3</v>
          </cell>
        </row>
        <row r="15">
          <cell r="C15">
            <v>1.5</v>
          </cell>
          <cell r="D15">
            <v>2.2128734683328391E-2</v>
          </cell>
          <cell r="E15">
            <v>2.256063880458738E-2</v>
          </cell>
          <cell r="F15">
            <v>2.2344686743957884E-2</v>
          </cell>
        </row>
        <row r="16">
          <cell r="C16">
            <v>1.625</v>
          </cell>
          <cell r="D16">
            <v>9.3316696316722375E-2</v>
          </cell>
          <cell r="E16">
            <v>9.2351263575084608E-2</v>
          </cell>
          <cell r="F16">
            <v>9.2833979945903491E-2</v>
          </cell>
        </row>
        <row r="17">
          <cell r="C17">
            <v>1.75</v>
          </cell>
          <cell r="D17">
            <v>0.25774513589249892</v>
          </cell>
          <cell r="E17">
            <v>0.24966598821247771</v>
          </cell>
          <cell r="F17">
            <v>0.25370556205248829</v>
          </cell>
        </row>
        <row r="18">
          <cell r="C18">
            <v>1.875</v>
          </cell>
          <cell r="D18">
            <v>0.51597298815581671</v>
          </cell>
          <cell r="E18">
            <v>0.50075471941263217</v>
          </cell>
          <cell r="F18">
            <v>0.50836385378422444</v>
          </cell>
        </row>
        <row r="19">
          <cell r="C19">
            <v>2</v>
          </cell>
          <cell r="D19">
            <v>0.81685772392465483</v>
          </cell>
          <cell r="E19">
            <v>0.79920046720259619</v>
          </cell>
          <cell r="F19">
            <v>0.80802909556362557</v>
          </cell>
        </row>
        <row r="20">
          <cell r="C20">
            <v>2.125</v>
          </cell>
          <cell r="D20">
            <v>1.0613916749315846</v>
          </cell>
          <cell r="E20">
            <v>1.0595370278226488</v>
          </cell>
          <cell r="F20">
            <v>1.0604643513771168</v>
          </cell>
        </row>
        <row r="21">
          <cell r="C21">
            <v>2.2499999999999991</v>
          </cell>
          <cell r="D21">
            <v>1.1707142298596698</v>
          </cell>
          <cell r="E21">
            <v>1.1651248824080827</v>
          </cell>
          <cell r="F21">
            <v>1.1679195561338762</v>
          </cell>
        </row>
        <row r="22">
          <cell r="C22">
            <v>2.3749999999999991</v>
          </cell>
          <cell r="D22">
            <v>1.1444188907124309</v>
          </cell>
          <cell r="E22">
            <v>1.1303693037091238</v>
          </cell>
          <cell r="F22">
            <v>1.1373940972107772</v>
          </cell>
        </row>
        <row r="23">
          <cell r="C23">
            <v>2.4999999999999991</v>
          </cell>
          <cell r="D23">
            <v>1.0651263752742359</v>
          </cell>
          <cell r="E23">
            <v>1.0613408626820247</v>
          </cell>
          <cell r="F23">
            <v>1.0632336189781304</v>
          </cell>
        </row>
        <row r="24">
          <cell r="C24">
            <v>2.6249999999999991</v>
          </cell>
          <cell r="D24">
            <v>1.0932509554056307</v>
          </cell>
          <cell r="E24">
            <v>1.0895416611877591</v>
          </cell>
          <cell r="F24">
            <v>1.0913963082966949</v>
          </cell>
        </row>
        <row r="25">
          <cell r="C25">
            <v>2.7499999999999991</v>
          </cell>
          <cell r="D25">
            <v>1.2865407527314192</v>
          </cell>
          <cell r="E25">
            <v>1.2865661588561994</v>
          </cell>
          <cell r="F25">
            <v>1.2865534557938094</v>
          </cell>
        </row>
        <row r="26">
          <cell r="C26">
            <v>2.8749999999999991</v>
          </cell>
          <cell r="D26">
            <v>1.5784317203281588</v>
          </cell>
          <cell r="E26">
            <v>1.5884163273666754</v>
          </cell>
          <cell r="F26">
            <v>1.5834240238474171</v>
          </cell>
        </row>
        <row r="27">
          <cell r="C27">
            <v>2.9999999999999991</v>
          </cell>
          <cell r="D27">
            <v>1.8305112903947307</v>
          </cell>
          <cell r="E27">
            <v>1.8346524887338613</v>
          </cell>
          <cell r="F27">
            <v>1.832581889564296</v>
          </cell>
        </row>
        <row r="28">
          <cell r="C28">
            <v>3.1249999999999991</v>
          </cell>
          <cell r="D28">
            <v>1.8874718221513582</v>
          </cell>
          <cell r="E28">
            <v>1.8918416756135079</v>
          </cell>
          <cell r="F28">
            <v>1.889656748882433</v>
          </cell>
        </row>
        <row r="29">
          <cell r="C29">
            <v>3.2499999999999991</v>
          </cell>
          <cell r="D29">
            <v>1.7659543273289016</v>
          </cell>
          <cell r="E29">
            <v>1.7428093476543753</v>
          </cell>
          <cell r="F29">
            <v>1.7543818374916385</v>
          </cell>
        </row>
        <row r="30">
          <cell r="C30">
            <v>3.3749999999999991</v>
          </cell>
          <cell r="D30">
            <v>1.495658565795112</v>
          </cell>
          <cell r="E30">
            <v>1.473733080110023</v>
          </cell>
          <cell r="F30">
            <v>1.4846958229525675</v>
          </cell>
        </row>
        <row r="31">
          <cell r="C31">
            <v>3.4999999999999991</v>
          </cell>
          <cell r="D31">
            <v>1.2024972919593755</v>
          </cell>
          <cell r="E31">
            <v>1.1839254147452389</v>
          </cell>
          <cell r="F31">
            <v>1.1932113533523072</v>
          </cell>
        </row>
        <row r="32">
          <cell r="C32">
            <v>3.6249999999999991</v>
          </cell>
          <cell r="D32">
            <v>0.9442694396960577</v>
          </cell>
          <cell r="E32">
            <v>0.94101745572422524</v>
          </cell>
          <cell r="F32">
            <v>0.94264344771014152</v>
          </cell>
        </row>
        <row r="33">
          <cell r="C33">
            <v>3.7499999999999991</v>
          </cell>
          <cell r="D33">
            <v>0.78200052072657622</v>
          </cell>
          <cell r="E33">
            <v>0.77953612662292193</v>
          </cell>
          <cell r="F33">
            <v>0.78076832367474913</v>
          </cell>
        </row>
        <row r="34">
          <cell r="C34">
            <v>3.8749999999999991</v>
          </cell>
          <cell r="D34">
            <v>0.67201740655421283</v>
          </cell>
          <cell r="E34">
            <v>0.66574209373356752</v>
          </cell>
          <cell r="F34">
            <v>0.66887975014389012</v>
          </cell>
        </row>
        <row r="35">
          <cell r="C35">
            <v>3.9999999999999991</v>
          </cell>
          <cell r="D35">
            <v>0.59618012408608956</v>
          </cell>
          <cell r="E35">
            <v>0.58987940514066428</v>
          </cell>
          <cell r="F35">
            <v>0.59302976461337686</v>
          </cell>
        </row>
        <row r="36">
          <cell r="C36">
            <v>4.1249999999999991</v>
          </cell>
          <cell r="D36">
            <v>0.55337080383188941</v>
          </cell>
          <cell r="E36">
            <v>0.5328426550096973</v>
          </cell>
          <cell r="F36">
            <v>0.54310672942079341</v>
          </cell>
        </row>
        <row r="37">
          <cell r="C37">
            <v>4.2499999999999991</v>
          </cell>
          <cell r="D37">
            <v>0.52788846067760886</v>
          </cell>
          <cell r="E37">
            <v>0.50527700962346156</v>
          </cell>
          <cell r="F37">
            <v>0.51658273515053521</v>
          </cell>
        </row>
        <row r="38">
          <cell r="C38">
            <v>4.3749999999999991</v>
          </cell>
          <cell r="D38">
            <v>0.51096798157416834</v>
          </cell>
          <cell r="E38">
            <v>0.49148148386795365</v>
          </cell>
          <cell r="F38">
            <v>0.50122473272106105</v>
          </cell>
        </row>
        <row r="39">
          <cell r="C39">
            <v>4.4999999999999991</v>
          </cell>
          <cell r="D39">
            <v>0.52029202936840657</v>
          </cell>
          <cell r="E39">
            <v>0.49010955312983701</v>
          </cell>
          <cell r="F39">
            <v>0.50520079124912176</v>
          </cell>
        </row>
        <row r="40">
          <cell r="C40">
            <v>4.6249999999999991</v>
          </cell>
          <cell r="D40">
            <v>0.51272100418398425</v>
          </cell>
          <cell r="E40">
            <v>0.49879844780457672</v>
          </cell>
          <cell r="F40">
            <v>0.50575972599428054</v>
          </cell>
        </row>
        <row r="41">
          <cell r="C41">
            <v>4.7499999999999991</v>
          </cell>
          <cell r="D41">
            <v>0.51925037825242892</v>
          </cell>
          <cell r="E41">
            <v>0.49651189657438199</v>
          </cell>
          <cell r="F41">
            <v>0.50788113741340546</v>
          </cell>
        </row>
        <row r="42">
          <cell r="C42">
            <v>4.8749999999999991</v>
          </cell>
          <cell r="D42">
            <v>0.52407754196061773</v>
          </cell>
          <cell r="E42">
            <v>0.49768057831425921</v>
          </cell>
          <cell r="F42">
            <v>0.51087906013743845</v>
          </cell>
        </row>
        <row r="43">
          <cell r="C43">
            <v>4.9999999999999991</v>
          </cell>
          <cell r="D43">
            <v>0.52199423972866266</v>
          </cell>
          <cell r="E43">
            <v>0.48500292204906881</v>
          </cell>
          <cell r="F43">
            <v>0.50349858088886568</v>
          </cell>
        </row>
        <row r="44">
          <cell r="C44">
            <v>5.1249999999999991</v>
          </cell>
          <cell r="D44">
            <v>0.52580515844565368</v>
          </cell>
          <cell r="E44">
            <v>0.48012494609132023</v>
          </cell>
          <cell r="F44">
            <v>0.50296505226848698</v>
          </cell>
        </row>
        <row r="45">
          <cell r="C45">
            <v>5.2499999999999991</v>
          </cell>
          <cell r="D45">
            <v>0.51368643692562188</v>
          </cell>
          <cell r="E45">
            <v>0.47428153739193385</v>
          </cell>
          <cell r="F45">
            <v>0.49398398715877789</v>
          </cell>
        </row>
        <row r="46">
          <cell r="C46">
            <v>5.3749999999999991</v>
          </cell>
          <cell r="D46">
            <v>0.50433698300660379</v>
          </cell>
          <cell r="E46">
            <v>0.46114657088070449</v>
          </cell>
          <cell r="F46">
            <v>0.48274177694365417</v>
          </cell>
        </row>
        <row r="47">
          <cell r="C47">
            <v>5.4999999999999991</v>
          </cell>
          <cell r="D47">
            <v>0.47318907402639643</v>
          </cell>
          <cell r="E47">
            <v>0.44112654455411121</v>
          </cell>
          <cell r="F47">
            <v>0.45715780929025385</v>
          </cell>
        </row>
        <row r="48">
          <cell r="C48">
            <v>5.6249999999999991</v>
          </cell>
          <cell r="D48">
            <v>0.43543557260340454</v>
          </cell>
          <cell r="E48">
            <v>0.39862209779727037</v>
          </cell>
          <cell r="F48">
            <v>0.41702883520033746</v>
          </cell>
        </row>
        <row r="49">
          <cell r="C49">
            <v>5.7499999999999991</v>
          </cell>
          <cell r="D49">
            <v>0.38937426837737188</v>
          </cell>
          <cell r="E49">
            <v>0.36432382934435037</v>
          </cell>
          <cell r="F49">
            <v>0.37684904886086112</v>
          </cell>
        </row>
        <row r="50">
          <cell r="C50">
            <v>5.8749999999999991</v>
          </cell>
          <cell r="D50">
            <v>0.34999477496846371</v>
          </cell>
          <cell r="E50">
            <v>0.32593517480185991</v>
          </cell>
          <cell r="F50">
            <v>0.33796497488516181</v>
          </cell>
        </row>
        <row r="51">
          <cell r="C51">
            <v>5.9999999999999991</v>
          </cell>
          <cell r="D51">
            <v>0.30360319112029194</v>
          </cell>
          <cell r="E51">
            <v>0.2892995428691853</v>
          </cell>
          <cell r="F51">
            <v>0.29645136699473862</v>
          </cell>
        </row>
        <row r="52">
          <cell r="C52">
            <v>6.1249999999999991</v>
          </cell>
          <cell r="D52">
            <v>0.28307504229809988</v>
          </cell>
          <cell r="E52">
            <v>0.26259770572546759</v>
          </cell>
          <cell r="F52">
            <v>0.27283637401178373</v>
          </cell>
        </row>
        <row r="53">
          <cell r="C53">
            <v>6.2499999999999991</v>
          </cell>
          <cell r="D53">
            <v>0.24740484310706298</v>
          </cell>
          <cell r="E53">
            <v>0.23482881134099234</v>
          </cell>
          <cell r="F53">
            <v>0.24111682722402766</v>
          </cell>
        </row>
        <row r="54">
          <cell r="C54">
            <v>6.3749999999999991</v>
          </cell>
          <cell r="D54">
            <v>0.22824862502298765</v>
          </cell>
          <cell r="E54">
            <v>0.21125192754520733</v>
          </cell>
          <cell r="F54">
            <v>0.21975027628409749</v>
          </cell>
        </row>
        <row r="55">
          <cell r="C55">
            <v>6.4999999999999991</v>
          </cell>
          <cell r="D55">
            <v>0.20685666795827756</v>
          </cell>
          <cell r="E55">
            <v>0.19031728072653611</v>
          </cell>
          <cell r="F55">
            <v>0.19858697434240685</v>
          </cell>
        </row>
        <row r="56">
          <cell r="C56">
            <v>6.6249999999999991</v>
          </cell>
          <cell r="D56">
            <v>0.19001240722917684</v>
          </cell>
          <cell r="E56">
            <v>0.16986535027868385</v>
          </cell>
          <cell r="F56">
            <v>0.17993887875393033</v>
          </cell>
        </row>
        <row r="57">
          <cell r="C57">
            <v>6.7499999999999991</v>
          </cell>
          <cell r="D57">
            <v>0.1671468949272302</v>
          </cell>
          <cell r="E57">
            <v>0.15032804032290936</v>
          </cell>
          <cell r="F57">
            <v>0.15873746762506979</v>
          </cell>
        </row>
        <row r="58">
          <cell r="C58">
            <v>6.8749999999999991</v>
          </cell>
          <cell r="D58">
            <v>0.1516237526866864</v>
          </cell>
          <cell r="E58">
            <v>0.13975909241445406</v>
          </cell>
          <cell r="F58">
            <v>0.14569142255057022</v>
          </cell>
        </row>
        <row r="59">
          <cell r="C59">
            <v>6.9999999999999991</v>
          </cell>
          <cell r="D59">
            <v>0.13711685543734023</v>
          </cell>
          <cell r="E59">
            <v>0.12220346019151498</v>
          </cell>
          <cell r="F59">
            <v>0.12966015781442761</v>
          </cell>
        </row>
        <row r="60">
          <cell r="C60">
            <v>7.1249999999999991</v>
          </cell>
          <cell r="D60">
            <v>0.11912931909314216</v>
          </cell>
          <cell r="E60">
            <v>0.11064367341664194</v>
          </cell>
          <cell r="F60">
            <v>0.11488649625489206</v>
          </cell>
        </row>
        <row r="61">
          <cell r="C61">
            <v>7.2499999999999991</v>
          </cell>
          <cell r="D61">
            <v>0.1054354178367541</v>
          </cell>
          <cell r="E61">
            <v>0.10004931938340667</v>
          </cell>
          <cell r="F61">
            <v>0.10274236861008038</v>
          </cell>
        </row>
        <row r="62">
          <cell r="C62">
            <v>7.3749999999999991</v>
          </cell>
          <cell r="D62">
            <v>9.552702917257723E-2</v>
          </cell>
          <cell r="E62">
            <v>8.5517016009280564E-2</v>
          </cell>
          <cell r="F62">
            <v>9.0522022590928897E-2</v>
          </cell>
        </row>
        <row r="63">
          <cell r="C63">
            <v>7.4999999999999991</v>
          </cell>
          <cell r="D63">
            <v>8.5364579260600926E-2</v>
          </cell>
          <cell r="E63">
            <v>8.0359572678952593E-2</v>
          </cell>
          <cell r="F63">
            <v>8.2862075969776766E-2</v>
          </cell>
        </row>
        <row r="64">
          <cell r="C64">
            <v>7.6249999999999991</v>
          </cell>
          <cell r="D64">
            <v>7.3372888364468869E-2</v>
          </cell>
          <cell r="E64">
            <v>6.8113820535021144E-2</v>
          </cell>
          <cell r="F64">
            <v>7.0743354449745E-2</v>
          </cell>
        </row>
        <row r="65">
          <cell r="C65">
            <v>7.7499999999999991</v>
          </cell>
          <cell r="D65">
            <v>6.3210438452492579E-2</v>
          </cell>
          <cell r="E65">
            <v>6.1101730095757492E-2</v>
          </cell>
          <cell r="F65">
            <v>6.2156084274125036E-2</v>
          </cell>
        </row>
        <row r="66">
          <cell r="C66">
            <v>7.8749999999999991</v>
          </cell>
          <cell r="D66">
            <v>5.4216670280393557E-2</v>
          </cell>
          <cell r="E66">
            <v>5.2158774173218361E-2</v>
          </cell>
          <cell r="F66">
            <v>5.3187722226805956E-2</v>
          </cell>
        </row>
        <row r="67">
          <cell r="C67">
            <v>7.9999999999999991</v>
          </cell>
          <cell r="D67">
            <v>5.091387405900126E-2</v>
          </cell>
          <cell r="E67">
            <v>4.4460718364896304E-2</v>
          </cell>
          <cell r="F67">
            <v>4.7687296211948782E-2</v>
          </cell>
        </row>
        <row r="68">
          <cell r="C68">
            <v>8.125</v>
          </cell>
          <cell r="D68">
            <v>4.0167083277086325E-2</v>
          </cell>
          <cell r="E68">
            <v>3.6330758435315275E-2</v>
          </cell>
          <cell r="F68">
            <v>3.8248920856200797E-2</v>
          </cell>
        </row>
        <row r="69">
          <cell r="C69">
            <v>8.25</v>
          </cell>
          <cell r="D69">
            <v>1.1051664279274225E-2</v>
          </cell>
          <cell r="E69">
            <v>8.9175497977592045E-3</v>
          </cell>
          <cell r="F69">
            <v>9.9846070385167136E-3</v>
          </cell>
        </row>
      </sheetData>
      <sheetData sheetId="5"/>
      <sheetData sheetId="6">
        <row r="2">
          <cell r="D2" t="str">
            <v>Inferiore</v>
          </cell>
          <cell r="E2" t="str">
            <v>Superiore</v>
          </cell>
          <cell r="F2" t="str">
            <v>Media</v>
          </cell>
          <cell r="G2" t="str">
            <v>Inferiore</v>
          </cell>
          <cell r="H2" t="str">
            <v>Superiore</v>
          </cell>
          <cell r="I2" t="str">
            <v>Media</v>
          </cell>
        </row>
        <row r="4">
          <cell r="C4">
            <v>0.125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</row>
        <row r="5">
          <cell r="C5">
            <v>0.25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C6">
            <v>0.375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C7">
            <v>0.5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C8">
            <v>0.625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C9">
            <v>0.75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C10">
            <v>0.875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C12">
            <v>1.125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C13">
            <v>1.25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C14">
            <v>1.375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C15">
            <v>1.5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C16">
            <v>1.625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C17">
            <v>1.75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C18">
            <v>1.875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C19">
            <v>2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C20">
            <v>2.125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C21">
            <v>2.25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C22">
            <v>2.375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C23">
            <v>2.5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C24">
            <v>2.625</v>
          </cell>
          <cell r="D24">
            <v>6.0333333333333336E-2</v>
          </cell>
          <cell r="E24">
            <v>0.10466666666666667</v>
          </cell>
          <cell r="F24">
            <v>8.2500000000000004E-2</v>
          </cell>
          <cell r="G24">
            <v>6.0333333333333336E-2</v>
          </cell>
          <cell r="H24">
            <v>5.1999999999999998E-2</v>
          </cell>
          <cell r="I24">
            <v>5.616666666666667E-2</v>
          </cell>
          <cell r="J24">
            <v>0.13866666666666666</v>
          </cell>
        </row>
        <row r="25">
          <cell r="C25">
            <v>2.75</v>
          </cell>
          <cell r="D25">
            <v>5.1946666666666665</v>
          </cell>
          <cell r="E25">
            <v>6.4126666666666665</v>
          </cell>
          <cell r="F25">
            <v>5.8036666666666665</v>
          </cell>
          <cell r="G25">
            <v>5.1946666666666665</v>
          </cell>
          <cell r="H25">
            <v>5.2043333333333335</v>
          </cell>
          <cell r="I25">
            <v>5.1995000000000005</v>
          </cell>
          <cell r="J25">
            <v>11.003166666666667</v>
          </cell>
        </row>
        <row r="26">
          <cell r="C26">
            <v>2.875</v>
          </cell>
          <cell r="D26">
            <v>34.070666666666668</v>
          </cell>
          <cell r="E26">
            <v>33.677</v>
          </cell>
          <cell r="F26">
            <v>33.873833333333337</v>
          </cell>
          <cell r="G26">
            <v>34.070666666666668</v>
          </cell>
          <cell r="H26">
            <v>34.091000000000001</v>
          </cell>
          <cell r="I26">
            <v>34.080833333333331</v>
          </cell>
          <cell r="J26">
            <v>67.954666666666668</v>
          </cell>
        </row>
        <row r="27">
          <cell r="C27">
            <v>3</v>
          </cell>
          <cell r="D27">
            <v>41.103333333333332</v>
          </cell>
          <cell r="E27">
            <v>38.984666666666669</v>
          </cell>
          <cell r="F27">
            <v>40.043999999999997</v>
          </cell>
          <cell r="G27">
            <v>41.103333333333332</v>
          </cell>
          <cell r="H27">
            <v>41.309333333333335</v>
          </cell>
          <cell r="I27">
            <v>41.206333333333333</v>
          </cell>
          <cell r="J27">
            <v>81.250333333333344</v>
          </cell>
        </row>
        <row r="28">
          <cell r="C28">
            <v>3.125</v>
          </cell>
          <cell r="D28">
            <v>15.132999999999999</v>
          </cell>
          <cell r="E28">
            <v>15.621333333333334</v>
          </cell>
          <cell r="F28">
            <v>15.377166666666668</v>
          </cell>
          <cell r="G28">
            <v>15.132999999999999</v>
          </cell>
          <cell r="H28">
            <v>14.994333333333334</v>
          </cell>
          <cell r="I28">
            <v>15.063666666666666</v>
          </cell>
          <cell r="J28">
            <v>30.440833333333334</v>
          </cell>
        </row>
        <row r="29">
          <cell r="C29">
            <v>3.25</v>
          </cell>
          <cell r="D29">
            <v>2.2706666666666666</v>
          </cell>
          <cell r="E29">
            <v>2.9136666666666668</v>
          </cell>
          <cell r="F29">
            <v>2.5921666666666665</v>
          </cell>
          <cell r="G29">
            <v>2.2706666666666666</v>
          </cell>
          <cell r="H29">
            <v>2.194</v>
          </cell>
          <cell r="I29">
            <v>2.2323333333333331</v>
          </cell>
          <cell r="J29">
            <v>4.8245000000000005</v>
          </cell>
        </row>
        <row r="30">
          <cell r="C30">
            <v>3.375</v>
          </cell>
          <cell r="D30">
            <v>0.16200000000000001</v>
          </cell>
          <cell r="E30">
            <v>0.27366666666666667</v>
          </cell>
          <cell r="F30">
            <v>0.21783333333333332</v>
          </cell>
          <cell r="G30">
            <v>0.16200000000000001</v>
          </cell>
          <cell r="H30">
            <v>0.15</v>
          </cell>
          <cell r="I30">
            <v>0.156</v>
          </cell>
          <cell r="J30">
            <v>0.37383333333333335</v>
          </cell>
        </row>
        <row r="31">
          <cell r="C31">
            <v>3.5</v>
          </cell>
          <cell r="D31">
            <v>5.3333333333333332E-3</v>
          </cell>
          <cell r="E31">
            <v>1.2E-2</v>
          </cell>
          <cell r="F31">
            <v>8.6666666666666663E-3</v>
          </cell>
          <cell r="G31">
            <v>5.3333333333333332E-3</v>
          </cell>
          <cell r="H31">
            <v>5.0000000000000001E-3</v>
          </cell>
          <cell r="I31">
            <v>5.1666666666666666E-3</v>
          </cell>
          <cell r="J31">
            <v>1.3833333333333333E-2</v>
          </cell>
        </row>
        <row r="32">
          <cell r="C32">
            <v>3.625</v>
          </cell>
          <cell r="D32">
            <v>0</v>
          </cell>
          <cell r="E32">
            <v>3.3333333333333332E-4</v>
          </cell>
          <cell r="F32">
            <v>1.6666666666666666E-4</v>
          </cell>
          <cell r="G32">
            <v>0</v>
          </cell>
          <cell r="H32">
            <v>0</v>
          </cell>
          <cell r="I32">
            <v>0</v>
          </cell>
          <cell r="J32">
            <v>1.6666666666666666E-4</v>
          </cell>
        </row>
        <row r="33">
          <cell r="C33">
            <v>3.75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C34">
            <v>3.875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C35">
            <v>4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C36">
            <v>4.125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C37">
            <v>4.25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C38">
            <v>4.375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C39">
            <v>4.5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C40">
            <v>4.625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>
            <v>4.75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C42">
            <v>4.875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>
            <v>5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C44">
            <v>5.125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C45">
            <v>5.25</v>
          </cell>
          <cell r="D45">
            <v>0</v>
          </cell>
          <cell r="E45">
            <v>3.3333333333333332E-4</v>
          </cell>
          <cell r="F45">
            <v>1.6666666666666666E-4</v>
          </cell>
          <cell r="G45">
            <v>0</v>
          </cell>
          <cell r="H45">
            <v>0</v>
          </cell>
          <cell r="I45">
            <v>0</v>
          </cell>
          <cell r="J45">
            <v>1.6666666666666666E-4</v>
          </cell>
        </row>
        <row r="46">
          <cell r="C46">
            <v>5.375</v>
          </cell>
          <cell r="D46">
            <v>1.7000000000000001E-2</v>
          </cell>
          <cell r="E46">
            <v>5.566666666666667E-2</v>
          </cell>
          <cell r="F46">
            <v>3.6333333333333336E-2</v>
          </cell>
          <cell r="G46">
            <v>1.7000000000000001E-2</v>
          </cell>
          <cell r="H46">
            <v>1.7999999999999999E-2</v>
          </cell>
          <cell r="I46">
            <v>1.7500000000000002E-2</v>
          </cell>
          <cell r="J46">
            <v>5.3833333333333337E-2</v>
          </cell>
        </row>
        <row r="47">
          <cell r="C47">
            <v>5.5</v>
          </cell>
          <cell r="D47">
            <v>0.63</v>
          </cell>
          <cell r="E47">
            <v>1.177</v>
          </cell>
          <cell r="F47">
            <v>0.90349999999999997</v>
          </cell>
          <cell r="G47">
            <v>0.63</v>
          </cell>
          <cell r="H47">
            <v>0.62666666666666671</v>
          </cell>
          <cell r="I47">
            <v>0.62833333333333341</v>
          </cell>
          <cell r="J47">
            <v>1.5318333333333334</v>
          </cell>
        </row>
        <row r="48">
          <cell r="C48">
            <v>5.625</v>
          </cell>
          <cell r="D48">
            <v>6.1916666666666664</v>
          </cell>
          <cell r="E48">
            <v>7.7130000000000001</v>
          </cell>
          <cell r="F48">
            <v>6.9523333333333337</v>
          </cell>
          <cell r="G48">
            <v>6.1916666666666664</v>
          </cell>
          <cell r="H48">
            <v>6.2796666666666665</v>
          </cell>
          <cell r="I48">
            <v>6.2356666666666669</v>
          </cell>
          <cell r="J48">
            <v>13.187999999999999</v>
          </cell>
        </row>
        <row r="49">
          <cell r="C49">
            <v>5.75</v>
          </cell>
          <cell r="D49">
            <v>21.204000000000001</v>
          </cell>
          <cell r="E49">
            <v>20.224</v>
          </cell>
          <cell r="F49">
            <v>20.713999999999999</v>
          </cell>
          <cell r="G49">
            <v>21.204000000000001</v>
          </cell>
          <cell r="H49">
            <v>21.328666666666667</v>
          </cell>
          <cell r="I49">
            <v>21.266333333333336</v>
          </cell>
          <cell r="J49">
            <v>41.980333333333334</v>
          </cell>
        </row>
        <row r="50">
          <cell r="C50">
            <v>5.875</v>
          </cell>
          <cell r="D50">
            <v>31.077000000000002</v>
          </cell>
          <cell r="E50">
            <v>27.367000000000001</v>
          </cell>
          <cell r="F50">
            <v>29.222000000000001</v>
          </cell>
          <cell r="G50">
            <v>31.077000000000002</v>
          </cell>
          <cell r="H50">
            <v>31.119333333333334</v>
          </cell>
          <cell r="I50">
            <v>31.098166666666668</v>
          </cell>
          <cell r="J50">
            <v>60.320166666666665</v>
          </cell>
        </row>
        <row r="51">
          <cell r="C51">
            <v>6</v>
          </cell>
          <cell r="D51">
            <v>23.522333333333332</v>
          </cell>
          <cell r="E51">
            <v>22.451666666666668</v>
          </cell>
          <cell r="F51">
            <v>22.987000000000002</v>
          </cell>
          <cell r="G51">
            <v>23.522333333333332</v>
          </cell>
          <cell r="H51">
            <v>23.397333333333332</v>
          </cell>
          <cell r="I51">
            <v>23.459833333333332</v>
          </cell>
          <cell r="J51">
            <v>46.446833333333331</v>
          </cell>
        </row>
        <row r="52">
          <cell r="C52">
            <v>6.125</v>
          </cell>
          <cell r="D52">
            <v>10.770666666666667</v>
          </cell>
          <cell r="E52">
            <v>12.196</v>
          </cell>
          <cell r="F52">
            <v>11.483333333333334</v>
          </cell>
          <cell r="G52">
            <v>10.770666666666667</v>
          </cell>
          <cell r="H52">
            <v>10.701333333333332</v>
          </cell>
          <cell r="I52">
            <v>10.736000000000001</v>
          </cell>
          <cell r="J52">
            <v>22.219333333333331</v>
          </cell>
        </row>
        <row r="53">
          <cell r="C53">
            <v>6.25</v>
          </cell>
          <cell r="D53">
            <v>3.43</v>
          </cell>
          <cell r="E53">
            <v>4.8049999999999997</v>
          </cell>
          <cell r="F53">
            <v>4.1174999999999997</v>
          </cell>
          <cell r="G53">
            <v>3.43</v>
          </cell>
          <cell r="H53">
            <v>3.403</v>
          </cell>
          <cell r="I53">
            <v>3.4165000000000001</v>
          </cell>
          <cell r="J53">
            <v>7.5340000000000007</v>
          </cell>
        </row>
        <row r="54">
          <cell r="C54">
            <v>6.375</v>
          </cell>
          <cell r="D54">
            <v>0.89766666666666661</v>
          </cell>
          <cell r="E54">
            <v>1.4956666666666667</v>
          </cell>
          <cell r="F54">
            <v>1.1966666666666668</v>
          </cell>
          <cell r="G54">
            <v>0.89766666666666661</v>
          </cell>
          <cell r="H54">
            <v>0.88533333333333331</v>
          </cell>
          <cell r="I54">
            <v>0.89149999999999996</v>
          </cell>
          <cell r="J54">
            <v>2.0881666666666669</v>
          </cell>
        </row>
        <row r="55">
          <cell r="C55">
            <v>6.5</v>
          </cell>
          <cell r="D55">
            <v>0.19700000000000001</v>
          </cell>
          <cell r="E55">
            <v>0.40799999999999997</v>
          </cell>
          <cell r="F55">
            <v>0.30249999999999999</v>
          </cell>
          <cell r="G55">
            <v>0.19700000000000001</v>
          </cell>
          <cell r="H55">
            <v>0.19466666666666665</v>
          </cell>
          <cell r="I55">
            <v>0.19583333333333333</v>
          </cell>
          <cell r="J55">
            <v>0.49833333333333335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ECEEFAAC-5E71-40F6-97E5-86E558A6B17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verage N of H (positive z)" tableColumnId="2"/>
      <queryTableField id="3" name="Average N of H (negative z)" tableColumnId="3"/>
      <queryTableField id="4" name="Average Density (positive z)" tableColumnId="4"/>
      <queryTableField id="5" name="Average Density (negative z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84986DA-CAFC-4C50-8D01-CAF65F57B6BF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verage N of H (positive z)" tableColumnId="2"/>
      <queryTableField id="3" name="Average N of H (negative z)" tableColumnId="3"/>
      <queryTableField id="4" name="Average Density (positive z)" tableColumnId="4"/>
      <queryTableField id="5" name="Average Density (negative z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7AE9A292-5551-4F89-89F4-731DB0D20602}" autoFormatId="16" applyNumberFormats="0" applyBorderFormats="0" applyFontFormats="0" applyPatternFormats="0" applyAlignmentFormats="0" applyWidthHeightFormats="0">
  <queryTableRefresh nextId="6">
    <queryTableFields count="5">
      <queryTableField id="1" name="d" tableColumnId="1"/>
      <queryTableField id="2" name="Average N of Cl (positive z)" tableColumnId="2"/>
      <queryTableField id="3" name="Average N of Cl (negative z)" tableColumnId="3"/>
      <queryTableField id="4" name="Average N of Na (positive z)" tableColumnId="4"/>
      <queryTableField id="5" name="Average N of Na (negative z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E946E-9E32-49EE-B5F0-D67815AB6911}" name="Tabella_Simulazione_Celsius24_Milliatmosfere7_500_5Layers4Mobili_300_300Msteps" displayName="Tabella_Simulazione_Celsius24_Milliatmosfere7_500_5Layers4Mobili_300_300Msteps" ref="A1:E53" tableType="queryTable" totalsRowShown="0">
  <autoFilter ref="A1:E53" xr:uid="{BF5E946E-9E32-49EE-B5F0-D67815AB6911}"/>
  <tableColumns count="5">
    <tableColumn id="1" xr3:uid="{8D0C6367-9755-48DD-BF0E-624BB8F40930}" uniqueName="1" name="Column1" queryTableFieldId="1"/>
    <tableColumn id="2" xr3:uid="{CFAAEC60-842C-4D3F-9FB6-F6E33B5402CA}" uniqueName="2" name="Average N of H (positive z)" queryTableFieldId="2"/>
    <tableColumn id="3" xr3:uid="{E3C4A346-90A2-4827-8DC8-E2045ACF5246}" uniqueName="3" name="Average N of H (negative z)" queryTableFieldId="3"/>
    <tableColumn id="4" xr3:uid="{7FE77F33-A370-4B1C-982F-7A4138D4D001}" uniqueName="4" name="Average Density (positive z)" queryTableFieldId="4"/>
    <tableColumn id="5" xr3:uid="{C7D27C5B-1AB3-4AEE-A73A-5BD507214FF1}" uniqueName="5" name="Average Density (negative z)" queryTableField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B348B7-BDC2-4228-BB63-9E575F062452}" name="Tabella_HNear_Simulazione_Celsius24_Milliatmosfere7_500_5Layers4Mobili_300_300Msteps__2" displayName="Tabella_HNear_Simulazione_Celsius24_Milliatmosfere7_500_5Layers4Mobili_300_300Msteps__2" ref="A1:E68" tableType="queryTable" totalsRowShown="0">
  <autoFilter ref="A1:E68" xr:uid="{FDB348B7-BDC2-4228-BB63-9E575F062452}"/>
  <tableColumns count="5">
    <tableColumn id="1" xr3:uid="{F1884978-48AB-4F7E-A697-7FE4CAC1A53A}" uniqueName="1" name="Column1" queryTableFieldId="1"/>
    <tableColumn id="2" xr3:uid="{B080F80D-8EE2-441B-B93A-DE7AD355FB94}" uniqueName="2" name="Average N of H (positive z)" queryTableFieldId="2"/>
    <tableColumn id="3" xr3:uid="{468EBFFC-5DCB-4D2C-AC63-567AAA516F71}" uniqueName="3" name="Average N of H (negative z)" queryTableFieldId="3"/>
    <tableColumn id="4" xr3:uid="{E9BF80CD-088F-42A5-A473-EFCFB2DFE4A6}" uniqueName="4" name="Average Density (positive z)" queryTableFieldId="4"/>
    <tableColumn id="5" xr3:uid="{5AB4B022-26EC-4547-98C5-586AA49D604B}" uniqueName="5" name="Average Density (negative z)" queryTableFieldId="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159064-B560-4638-A657-E85D2E7C1CC0}" name="Tabella_NaCl_Simulazione_Celsius24_Milliatmosfere7_500_5Layers4Mobili_300_300Msteps" displayName="Tabella_NaCl_Simulazione_Celsius24_Milliatmosfere7_500_5Layers4Mobili_300_300Msteps" ref="A1:E113" tableType="queryTable" totalsRowShown="0">
  <autoFilter ref="A1:E113" xr:uid="{D9159064-B560-4638-A657-E85D2E7C1CC0}"/>
  <tableColumns count="5">
    <tableColumn id="1" xr3:uid="{67A9653D-17CC-4BE7-B7A5-308691A3726D}" uniqueName="1" name="d" queryTableFieldId="1"/>
    <tableColumn id="2" xr3:uid="{D23C7003-8BD2-4697-A410-6EC5F7C4C418}" uniqueName="2" name="Average N of Cl (positive z)" queryTableFieldId="2"/>
    <tableColumn id="3" xr3:uid="{9CA0D051-9B09-491F-A687-8D9E681DB2CC}" uniqueName="3" name="Average N of Cl (negative z)" queryTableFieldId="3"/>
    <tableColumn id="4" xr3:uid="{39F287EF-49EB-4B8D-907C-189C7CB526BF}" uniqueName="4" name="Average N of Na (positive z)" queryTableFieldId="4"/>
    <tableColumn id="5" xr3:uid="{B69E4547-4002-4E69-932B-5A5BE24996C1}" uniqueName="5" name="Average N of Na (negative z)" queryTableField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workbookViewId="0">
      <selection activeCell="B5" sqref="B5"/>
    </sheetView>
  </sheetViews>
  <sheetFormatPr defaultRowHeight="14.4" x14ac:dyDescent="0.3"/>
  <cols>
    <col min="3" max="6" width="12" bestFit="1" customWidth="1"/>
  </cols>
  <sheetData>
    <row r="1" spans="1:17" ht="21" x14ac:dyDescent="0.4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D2" s="1" t="s">
        <v>2</v>
      </c>
      <c r="E2" t="s">
        <v>3</v>
      </c>
      <c r="F2" t="s">
        <v>4</v>
      </c>
    </row>
    <row r="3" spans="1:17" x14ac:dyDescent="0.3">
      <c r="C3" s="2" t="s">
        <v>0</v>
      </c>
      <c r="D3" s="2" t="s">
        <v>1</v>
      </c>
      <c r="E3" s="2" t="s">
        <v>1</v>
      </c>
      <c r="F3" s="2" t="s">
        <v>1</v>
      </c>
    </row>
    <row r="4" spans="1:17" x14ac:dyDescent="0.3">
      <c r="A4">
        <v>-5.84228786200815</v>
      </c>
      <c r="B4">
        <v>-7.625</v>
      </c>
      <c r="C4">
        <v>1.78271213799185</v>
      </c>
      <c r="D4">
        <v>0</v>
      </c>
      <c r="E4">
        <v>2.5406121216544496E-5</v>
      </c>
      <c r="F4">
        <f>(D4+E4)/2</f>
        <v>1.2703060608272248E-5</v>
      </c>
    </row>
    <row r="5" spans="1:17" x14ac:dyDescent="0.3">
      <c r="B5">
        <v>-7.75</v>
      </c>
      <c r="C5">
        <v>1.90771213799185</v>
      </c>
      <c r="D5">
        <v>4.0649793946486438E-4</v>
      </c>
      <c r="E5">
        <v>3.3027957581515467E-4</v>
      </c>
      <c r="F5">
        <f t="shared" ref="F5:F55" si="0">(D5+E5)/2</f>
        <v>3.6838875764000952E-4</v>
      </c>
    </row>
    <row r="6" spans="1:17" x14ac:dyDescent="0.3">
      <c r="A6">
        <v>6.5600988535773208</v>
      </c>
      <c r="B6">
        <v>-7.875</v>
      </c>
      <c r="C6">
        <v>2.03271213799185</v>
      </c>
      <c r="D6">
        <v>6.2244996980621668E-3</v>
      </c>
      <c r="E6">
        <v>6.1990935768405165E-3</v>
      </c>
      <c r="F6">
        <f t="shared" si="0"/>
        <v>6.211796637451342E-3</v>
      </c>
    </row>
    <row r="7" spans="1:17" x14ac:dyDescent="0.3">
      <c r="B7">
        <v>-8</v>
      </c>
      <c r="C7">
        <v>2.15771213799185</v>
      </c>
      <c r="D7">
        <v>4.1869287764881788E-2</v>
      </c>
      <c r="E7">
        <v>4.212334897709831E-2</v>
      </c>
      <c r="F7">
        <f t="shared" si="0"/>
        <v>4.1996318370990049E-2</v>
      </c>
    </row>
    <row r="8" spans="1:17" x14ac:dyDescent="0.3">
      <c r="B8">
        <v>-8.125</v>
      </c>
      <c r="C8">
        <v>2.28271213799185</v>
      </c>
      <c r="D8">
        <v>0.13673574438757921</v>
      </c>
      <c r="E8">
        <v>0.14156290741870209</v>
      </c>
      <c r="F8">
        <f t="shared" si="0"/>
        <v>0.13914932590314066</v>
      </c>
    </row>
    <row r="9" spans="1:17" x14ac:dyDescent="0.3">
      <c r="B9">
        <v>-8.25</v>
      </c>
      <c r="C9">
        <v>2.40771213799185</v>
      </c>
      <c r="D9">
        <v>0.2535022774989345</v>
      </c>
      <c r="E9">
        <v>0.26816160944140344</v>
      </c>
      <c r="F9">
        <f t="shared" si="0"/>
        <v>0.26083194347016897</v>
      </c>
    </row>
    <row r="10" spans="1:17" x14ac:dyDescent="0.3">
      <c r="B10">
        <v>-8.375</v>
      </c>
      <c r="C10">
        <v>2.53271213799185</v>
      </c>
      <c r="D10">
        <v>0.29976682423430828</v>
      </c>
      <c r="E10">
        <v>0.32032037629800519</v>
      </c>
      <c r="F10">
        <f t="shared" si="0"/>
        <v>0.31004360026615674</v>
      </c>
    </row>
    <row r="11" spans="1:17" x14ac:dyDescent="0.3">
      <c r="B11">
        <v>-8.5</v>
      </c>
      <c r="C11">
        <v>2.65771213799185</v>
      </c>
      <c r="D11">
        <v>0.2424506147697266</v>
      </c>
      <c r="E11">
        <v>0.25893918743902639</v>
      </c>
      <c r="F11">
        <f t="shared" si="0"/>
        <v>0.25069490110437648</v>
      </c>
    </row>
    <row r="12" spans="1:17" x14ac:dyDescent="0.3">
      <c r="B12">
        <v>-8.625</v>
      </c>
      <c r="C12">
        <v>2.78271213799185</v>
      </c>
      <c r="D12">
        <v>0.15322431705710768</v>
      </c>
      <c r="E12">
        <v>0.15998234530051203</v>
      </c>
      <c r="F12">
        <f t="shared" si="0"/>
        <v>0.15660333117880987</v>
      </c>
    </row>
    <row r="13" spans="1:17" x14ac:dyDescent="0.3">
      <c r="B13">
        <v>-8.75</v>
      </c>
      <c r="C13">
        <v>2.90771213799185</v>
      </c>
      <c r="D13">
        <v>8.6304593772662544E-2</v>
      </c>
      <c r="E13">
        <v>9.0979320076562245E-2</v>
      </c>
      <c r="F13">
        <f t="shared" si="0"/>
        <v>8.8641956924612395E-2</v>
      </c>
    </row>
    <row r="14" spans="1:17" x14ac:dyDescent="0.3">
      <c r="B14">
        <v>-8.875</v>
      </c>
      <c r="C14">
        <v>3.03271213799185</v>
      </c>
      <c r="D14">
        <v>5.2895544372898534E-2</v>
      </c>
      <c r="E14">
        <v>6.6487819223738032E-2</v>
      </c>
      <c r="F14">
        <f t="shared" si="0"/>
        <v>5.9691681798318283E-2</v>
      </c>
    </row>
    <row r="15" spans="1:17" x14ac:dyDescent="0.3">
      <c r="B15">
        <v>-9</v>
      </c>
      <c r="C15">
        <v>3.15771213799185</v>
      </c>
      <c r="D15">
        <v>4.456233661388901E-2</v>
      </c>
      <c r="E15">
        <v>5.4064225948835351E-2</v>
      </c>
      <c r="F15">
        <f t="shared" si="0"/>
        <v>4.9313281281362184E-2</v>
      </c>
    </row>
    <row r="16" spans="1:17" x14ac:dyDescent="0.3">
      <c r="B16">
        <v>-9.125</v>
      </c>
      <c r="C16">
        <v>3.28271213799185</v>
      </c>
      <c r="D16">
        <v>3.7372404309548919E-2</v>
      </c>
      <c r="E16">
        <v>4.5832642674666697E-2</v>
      </c>
      <c r="F16">
        <f t="shared" si="0"/>
        <v>4.1602523492107808E-2</v>
      </c>
    </row>
    <row r="17" spans="2:6" x14ac:dyDescent="0.3">
      <c r="B17">
        <v>-9.25</v>
      </c>
      <c r="C17">
        <v>3.40771213799185</v>
      </c>
      <c r="D17">
        <v>2.6651021156207232E-2</v>
      </c>
      <c r="E17">
        <v>3.1833869884387495E-2</v>
      </c>
      <c r="F17">
        <f t="shared" si="0"/>
        <v>2.9242445520297363E-2</v>
      </c>
    </row>
    <row r="18" spans="2:6" x14ac:dyDescent="0.3">
      <c r="B18">
        <v>-9.375</v>
      </c>
      <c r="C18">
        <v>3.53271213799185</v>
      </c>
      <c r="D18">
        <v>1.7835097094032071E-2</v>
      </c>
      <c r="E18">
        <v>2.1900076488657855E-2</v>
      </c>
      <c r="F18">
        <f t="shared" si="0"/>
        <v>1.9867586791344961E-2</v>
      </c>
    </row>
    <row r="19" spans="2:6" x14ac:dyDescent="0.3">
      <c r="B19">
        <v>-9.5</v>
      </c>
      <c r="C19">
        <v>3.65771213799185</v>
      </c>
      <c r="D19">
        <v>1.1407348426242424E-2</v>
      </c>
      <c r="E19">
        <v>1.5573952305754811E-2</v>
      </c>
      <c r="F19">
        <f t="shared" si="0"/>
        <v>1.3490650365998617E-2</v>
      </c>
    </row>
    <row r="20" spans="2:6" x14ac:dyDescent="0.3">
      <c r="B20">
        <v>-9.625</v>
      </c>
      <c r="C20">
        <v>3.78271213799185</v>
      </c>
      <c r="D20">
        <v>9.8829811532482343E-3</v>
      </c>
      <c r="E20">
        <v>1.1890064729354714E-2</v>
      </c>
      <c r="F20">
        <f t="shared" si="0"/>
        <v>1.0886522941301473E-2</v>
      </c>
    </row>
    <row r="21" spans="2:6" x14ac:dyDescent="0.3">
      <c r="B21">
        <v>-9.75</v>
      </c>
      <c r="C21">
        <v>3.90771213799185</v>
      </c>
      <c r="D21">
        <v>8.0537404256551988E-3</v>
      </c>
      <c r="E21">
        <v>8.968360789444095E-3</v>
      </c>
      <c r="F21">
        <f t="shared" si="0"/>
        <v>8.5110506075496469E-3</v>
      </c>
    </row>
    <row r="22" spans="2:6" x14ac:dyDescent="0.3">
      <c r="B22">
        <v>-9.875</v>
      </c>
      <c r="C22">
        <v>4.03271213799185</v>
      </c>
      <c r="D22">
        <v>6.199093576848138E-3</v>
      </c>
      <c r="E22">
        <v>8.1553649105189398E-3</v>
      </c>
      <c r="F22">
        <f t="shared" si="0"/>
        <v>7.1772292436835389E-3</v>
      </c>
    </row>
    <row r="23" spans="2:6" x14ac:dyDescent="0.3">
      <c r="B23">
        <v>-10</v>
      </c>
      <c r="C23">
        <v>4.15771213799185</v>
      </c>
      <c r="D23">
        <v>6.3769364253615859E-3</v>
      </c>
      <c r="E23">
        <v>7.5710241225429124E-3</v>
      </c>
      <c r="F23">
        <f t="shared" si="0"/>
        <v>6.9739802739522492E-3</v>
      </c>
    </row>
    <row r="24" spans="2:6" x14ac:dyDescent="0.3">
      <c r="B24">
        <v>-10.125</v>
      </c>
      <c r="C24">
        <v>4.28271213799185</v>
      </c>
      <c r="D24">
        <v>5.792595637377938E-3</v>
      </c>
      <c r="E24">
        <v>6.6818098799604252E-3</v>
      </c>
      <c r="F24">
        <f t="shared" si="0"/>
        <v>6.237202758669182E-3</v>
      </c>
    </row>
    <row r="25" spans="2:6" x14ac:dyDescent="0.3">
      <c r="B25">
        <v>-10.25</v>
      </c>
      <c r="C25">
        <v>4.40771213799185</v>
      </c>
      <c r="D25">
        <v>5.1066303645305507E-3</v>
      </c>
      <c r="E25">
        <v>5.6909711525141987E-3</v>
      </c>
      <c r="F25">
        <f t="shared" si="0"/>
        <v>5.3988007585223747E-3</v>
      </c>
    </row>
    <row r="26" spans="2:6" x14ac:dyDescent="0.3">
      <c r="B26">
        <v>-10.375</v>
      </c>
      <c r="C26">
        <v>4.53271213799185</v>
      </c>
      <c r="D26">
        <v>3.9125426673568458E-3</v>
      </c>
      <c r="E26">
        <v>5.2590670918299699E-3</v>
      </c>
      <c r="F26">
        <f t="shared" si="0"/>
        <v>4.5858048795934074E-3</v>
      </c>
    </row>
    <row r="27" spans="2:6" x14ac:dyDescent="0.3">
      <c r="B27">
        <v>-10.5</v>
      </c>
      <c r="C27">
        <v>4.65771213799185</v>
      </c>
      <c r="D27">
        <v>4.8779752735814211E-3</v>
      </c>
      <c r="E27">
        <v>5.5385344252147787E-3</v>
      </c>
      <c r="F27">
        <f t="shared" si="0"/>
        <v>5.2082548493980994E-3</v>
      </c>
    </row>
    <row r="28" spans="2:6" x14ac:dyDescent="0.3">
      <c r="B28">
        <v>-10.625</v>
      </c>
      <c r="C28">
        <v>4.78271213799185</v>
      </c>
      <c r="D28">
        <v>3.353608000587227E-3</v>
      </c>
      <c r="E28">
        <v>5.1320364857445795E-3</v>
      </c>
      <c r="F28">
        <f t="shared" si="0"/>
        <v>4.2428222431659035E-3</v>
      </c>
    </row>
    <row r="29" spans="2:6" x14ac:dyDescent="0.3">
      <c r="B29">
        <v>-10.75</v>
      </c>
      <c r="C29">
        <v>4.90771213799185</v>
      </c>
      <c r="D29">
        <v>2.9979223035603297E-3</v>
      </c>
      <c r="E29">
        <v>4.547695697768553E-3</v>
      </c>
      <c r="F29">
        <f t="shared" si="0"/>
        <v>3.7728090006644414E-3</v>
      </c>
    </row>
    <row r="30" spans="2:6" x14ac:dyDescent="0.3">
      <c r="B30">
        <v>-10.875</v>
      </c>
      <c r="C30">
        <v>5.03271213799185</v>
      </c>
      <c r="D30">
        <v>2.2103325458415813E-3</v>
      </c>
      <c r="E30">
        <v>3.5060447278866466E-3</v>
      </c>
      <c r="F30">
        <f t="shared" si="0"/>
        <v>2.8581886368641138E-3</v>
      </c>
    </row>
    <row r="31" spans="2:6" x14ac:dyDescent="0.3">
      <c r="B31">
        <v>-11</v>
      </c>
      <c r="C31">
        <v>5.15771213799185</v>
      </c>
      <c r="D31">
        <v>1.9054590912427427E-3</v>
      </c>
      <c r="E31">
        <v>2.3119570307129425E-3</v>
      </c>
      <c r="F31">
        <f t="shared" si="0"/>
        <v>2.1087080609778425E-3</v>
      </c>
    </row>
    <row r="32" spans="2:6" x14ac:dyDescent="0.3">
      <c r="B32">
        <v>-11.125</v>
      </c>
      <c r="C32">
        <v>5.28271213799185</v>
      </c>
      <c r="D32">
        <v>1.1940876971790395E-3</v>
      </c>
      <c r="E32">
        <v>1.9816774548924525E-3</v>
      </c>
      <c r="F32">
        <f t="shared" si="0"/>
        <v>1.5878825760357461E-3</v>
      </c>
    </row>
    <row r="33" spans="2:6" x14ac:dyDescent="0.3">
      <c r="B33">
        <v>-11.25</v>
      </c>
      <c r="C33">
        <v>5.40771213799185</v>
      </c>
      <c r="D33">
        <v>9.1462036379651656E-4</v>
      </c>
      <c r="E33">
        <v>1.3211183032613807E-3</v>
      </c>
      <c r="F33">
        <f t="shared" si="0"/>
        <v>1.1178693335289487E-3</v>
      </c>
    </row>
    <row r="34" spans="2:6" x14ac:dyDescent="0.3">
      <c r="B34">
        <v>-11.375</v>
      </c>
      <c r="C34">
        <v>5.53271213799185</v>
      </c>
      <c r="D34">
        <v>6.8596527284738734E-4</v>
      </c>
      <c r="E34">
        <v>9.1462036379651656E-4</v>
      </c>
      <c r="F34">
        <f t="shared" si="0"/>
        <v>8.0029281832195195E-4</v>
      </c>
    </row>
    <row r="35" spans="2:6" x14ac:dyDescent="0.3">
      <c r="B35">
        <v>-11.5</v>
      </c>
      <c r="C35">
        <v>5.65771213799185</v>
      </c>
      <c r="D35">
        <v>2.7946733338176077E-4</v>
      </c>
      <c r="E35">
        <v>7.6218363649709715E-4</v>
      </c>
      <c r="F35">
        <f t="shared" si="0"/>
        <v>5.2082548493942893E-4</v>
      </c>
    </row>
    <row r="36" spans="2:6" x14ac:dyDescent="0.3">
      <c r="B36">
        <v>-11.625</v>
      </c>
      <c r="C36">
        <v>5.78271213799185</v>
      </c>
      <c r="D36">
        <v>2.0324896973258463E-4</v>
      </c>
      <c r="E36">
        <v>5.0812242433088994E-4</v>
      </c>
      <c r="F36">
        <f t="shared" si="0"/>
        <v>3.5568569703173729E-4</v>
      </c>
    </row>
    <row r="37" spans="2:6" x14ac:dyDescent="0.3">
      <c r="B37">
        <v>-11.75</v>
      </c>
      <c r="C37">
        <v>5.90771213799185</v>
      </c>
      <c r="D37">
        <v>2.2865509094912914E-4</v>
      </c>
      <c r="E37">
        <v>3.8109181824854847E-4</v>
      </c>
      <c r="F37">
        <f t="shared" si="0"/>
        <v>3.0487345459883882E-4</v>
      </c>
    </row>
    <row r="38" spans="2:6" x14ac:dyDescent="0.3">
      <c r="B38">
        <v>-11.875</v>
      </c>
      <c r="C38">
        <v>6.03271213799185</v>
      </c>
      <c r="D38">
        <v>1.5243672729919075E-4</v>
      </c>
      <c r="E38">
        <v>2.7946733338252296E-4</v>
      </c>
      <c r="F38">
        <f t="shared" si="0"/>
        <v>2.1595203034085686E-4</v>
      </c>
    </row>
    <row r="39" spans="2:6" x14ac:dyDescent="0.3">
      <c r="B39">
        <v>-12</v>
      </c>
      <c r="C39">
        <v>6.15771213799185</v>
      </c>
      <c r="D39">
        <v>2.5406121216544496E-5</v>
      </c>
      <c r="E39">
        <v>3.0487345459883882E-4</v>
      </c>
      <c r="F39">
        <f t="shared" si="0"/>
        <v>1.6513978790769167E-4</v>
      </c>
    </row>
    <row r="40" spans="2:6" x14ac:dyDescent="0.3">
      <c r="B40">
        <v>-12.125</v>
      </c>
      <c r="C40">
        <v>6.28271213799185</v>
      </c>
      <c r="D40">
        <v>1.0162448486633042E-4</v>
      </c>
      <c r="E40">
        <v>2.0324896973258463E-4</v>
      </c>
      <c r="F40">
        <f t="shared" si="0"/>
        <v>1.5243672729945752E-4</v>
      </c>
    </row>
    <row r="41" spans="2:6" x14ac:dyDescent="0.3">
      <c r="B41">
        <v>-12.25</v>
      </c>
      <c r="C41">
        <v>6.40771213799185</v>
      </c>
      <c r="D41">
        <v>2.5406121216544496E-5</v>
      </c>
      <c r="E41">
        <v>1.2703060608257005E-4</v>
      </c>
      <c r="F41">
        <f t="shared" si="0"/>
        <v>7.6218363649557266E-5</v>
      </c>
    </row>
    <row r="42" spans="2:6" x14ac:dyDescent="0.3">
      <c r="B42">
        <v>-12.375</v>
      </c>
      <c r="C42">
        <v>6.53271213799185</v>
      </c>
      <c r="D42">
        <v>0</v>
      </c>
      <c r="E42">
        <v>1.2703060608287492E-4</v>
      </c>
      <c r="F42">
        <f t="shared" si="0"/>
        <v>6.3515303041437461E-5</v>
      </c>
    </row>
    <row r="43" spans="2:6" x14ac:dyDescent="0.3">
      <c r="B43">
        <v>-12.5</v>
      </c>
      <c r="C43">
        <v>6.65771213799185</v>
      </c>
      <c r="D43">
        <v>0</v>
      </c>
      <c r="E43">
        <v>5.0812242433165212E-5</v>
      </c>
      <c r="F43">
        <f t="shared" si="0"/>
        <v>2.5406121216582606E-5</v>
      </c>
    </row>
    <row r="44" spans="2:6" x14ac:dyDescent="0.3">
      <c r="B44">
        <v>-12.625</v>
      </c>
      <c r="C44">
        <v>6.78271213799185</v>
      </c>
      <c r="D44">
        <v>7.6218363649709704E-5</v>
      </c>
      <c r="E44">
        <v>2.5406121216544496E-5</v>
      </c>
      <c r="F44">
        <f t="shared" si="0"/>
        <v>5.0812242433127102E-5</v>
      </c>
    </row>
    <row r="45" spans="2:6" x14ac:dyDescent="0.3">
      <c r="B45">
        <v>-12.75</v>
      </c>
      <c r="C45">
        <v>6.90771213799185</v>
      </c>
      <c r="D45">
        <v>5.0812242433165212E-5</v>
      </c>
      <c r="E45">
        <v>7.6218363649709704E-5</v>
      </c>
      <c r="F45">
        <f t="shared" si="0"/>
        <v>6.3515303041437461E-5</v>
      </c>
    </row>
    <row r="46" spans="2:6" x14ac:dyDescent="0.3">
      <c r="B46">
        <v>-12.875</v>
      </c>
      <c r="C46">
        <v>7.03271213799185</v>
      </c>
      <c r="D46">
        <v>2.5406121216544496E-5</v>
      </c>
      <c r="E46">
        <v>2.5406121216544496E-5</v>
      </c>
      <c r="F46">
        <f t="shared" si="0"/>
        <v>2.5406121216544496E-5</v>
      </c>
    </row>
    <row r="47" spans="2:6" x14ac:dyDescent="0.3">
      <c r="B47">
        <v>-13</v>
      </c>
      <c r="C47">
        <v>7.15771213799185</v>
      </c>
      <c r="D47">
        <v>5.0812242433088992E-5</v>
      </c>
      <c r="E47">
        <v>5.0812242433088992E-5</v>
      </c>
      <c r="F47">
        <f t="shared" si="0"/>
        <v>5.0812242433088992E-5</v>
      </c>
    </row>
    <row r="48" spans="2:6" x14ac:dyDescent="0.3">
      <c r="B48">
        <v>-13.125</v>
      </c>
      <c r="C48">
        <v>7.28271213799185</v>
      </c>
      <c r="D48">
        <v>0</v>
      </c>
      <c r="E48">
        <v>5.0812242433165212E-5</v>
      </c>
      <c r="F48">
        <f t="shared" si="0"/>
        <v>2.5406121216582606E-5</v>
      </c>
    </row>
    <row r="49" spans="2:6" x14ac:dyDescent="0.3">
      <c r="B49">
        <v>-13.25</v>
      </c>
      <c r="C49">
        <v>7.40771213799185</v>
      </c>
      <c r="D49">
        <v>0</v>
      </c>
      <c r="E49">
        <v>2.5406121216544496E-5</v>
      </c>
      <c r="F49">
        <f t="shared" si="0"/>
        <v>1.2703060608272248E-5</v>
      </c>
    </row>
    <row r="50" spans="2:6" x14ac:dyDescent="0.3">
      <c r="B50">
        <v>-13.375</v>
      </c>
      <c r="C50">
        <v>7.53271213799185</v>
      </c>
      <c r="D50">
        <v>0</v>
      </c>
      <c r="E50">
        <v>0</v>
      </c>
      <c r="F50">
        <f t="shared" si="0"/>
        <v>0</v>
      </c>
    </row>
    <row r="51" spans="2:6" x14ac:dyDescent="0.3">
      <c r="B51">
        <v>-13.5</v>
      </c>
      <c r="C51">
        <v>7.65771213799185</v>
      </c>
      <c r="D51">
        <v>0</v>
      </c>
      <c r="E51">
        <v>0</v>
      </c>
      <c r="F51">
        <f t="shared" si="0"/>
        <v>0</v>
      </c>
    </row>
    <row r="52" spans="2:6" x14ac:dyDescent="0.3">
      <c r="B52">
        <v>-13.625</v>
      </c>
      <c r="C52">
        <v>7.78271213799185</v>
      </c>
      <c r="D52">
        <v>0</v>
      </c>
      <c r="E52">
        <v>2.5406121216544496E-5</v>
      </c>
      <c r="F52">
        <f t="shared" si="0"/>
        <v>1.2703060608272248E-5</v>
      </c>
    </row>
    <row r="53" spans="2:6" x14ac:dyDescent="0.3">
      <c r="B53">
        <v>-13.75</v>
      </c>
      <c r="C53">
        <v>7.90771213799185</v>
      </c>
      <c r="D53">
        <v>0</v>
      </c>
      <c r="E53">
        <v>2.5406121216544496E-5</v>
      </c>
      <c r="F53">
        <f t="shared" si="0"/>
        <v>1.2703060608272248E-5</v>
      </c>
    </row>
    <row r="54" spans="2:6" x14ac:dyDescent="0.3">
      <c r="B54">
        <v>-13.875</v>
      </c>
      <c r="C54">
        <v>8.0327121379918509</v>
      </c>
      <c r="D54">
        <v>0</v>
      </c>
      <c r="E54">
        <v>5.0812242433165212E-5</v>
      </c>
      <c r="F54">
        <f t="shared" si="0"/>
        <v>2.5406121216582606E-5</v>
      </c>
    </row>
    <row r="55" spans="2:6" x14ac:dyDescent="0.3">
      <c r="B55">
        <v>-14</v>
      </c>
      <c r="C55">
        <v>8.1577121379918509</v>
      </c>
      <c r="D55">
        <v>2.5406121216544496E-5</v>
      </c>
      <c r="E55">
        <v>2.5406121216544496E-5</v>
      </c>
      <c r="F55">
        <f t="shared" si="0"/>
        <v>2.5406121216544496E-5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CAAB-9253-4900-9336-1B8BC7DB0818}">
  <dimension ref="A1:Q55"/>
  <sheetViews>
    <sheetView workbookViewId="0">
      <selection activeCell="D4" sqref="D4:D55"/>
    </sheetView>
  </sheetViews>
  <sheetFormatPr defaultRowHeight="14.4" x14ac:dyDescent="0.3"/>
  <cols>
    <col min="3" max="6" width="12" bestFit="1" customWidth="1"/>
  </cols>
  <sheetData>
    <row r="1" spans="1:17" ht="21" x14ac:dyDescent="0.4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D2" s="1" t="s">
        <v>2</v>
      </c>
      <c r="E2" t="s">
        <v>3</v>
      </c>
      <c r="F2" t="s">
        <v>4</v>
      </c>
    </row>
    <row r="3" spans="1:17" x14ac:dyDescent="0.3">
      <c r="C3" s="2" t="s">
        <v>0</v>
      </c>
      <c r="D3" s="2" t="s">
        <v>1</v>
      </c>
      <c r="E3" s="2" t="s">
        <v>1</v>
      </c>
      <c r="F3" s="2" t="s">
        <v>1</v>
      </c>
    </row>
    <row r="4" spans="1:17" x14ac:dyDescent="0.3">
      <c r="A4">
        <v>-5.84228786200815</v>
      </c>
      <c r="B4">
        <v>-7.625</v>
      </c>
      <c r="C4">
        <v>1.78271213799185</v>
      </c>
      <c r="D4">
        <v>4.3114193751559456E-2</v>
      </c>
      <c r="E4">
        <v>4.6162928725152347E-2</v>
      </c>
      <c r="F4">
        <f>(D4+E4)/2</f>
        <v>4.4638561238355898E-2</v>
      </c>
    </row>
    <row r="5" spans="1:17" x14ac:dyDescent="0.3">
      <c r="B5">
        <v>-7.75</v>
      </c>
      <c r="C5">
        <v>1.90771213799185</v>
      </c>
      <c r="D5">
        <v>5.2082555798878535E-2</v>
      </c>
      <c r="E5">
        <v>5.838327474430384E-2</v>
      </c>
      <c r="F5">
        <f t="shared" ref="F5:F55" si="0">(D5+E5)/2</f>
        <v>5.5232915271591188E-2</v>
      </c>
    </row>
    <row r="6" spans="1:17" x14ac:dyDescent="0.3">
      <c r="A6">
        <v>6.5600988535773208</v>
      </c>
      <c r="B6">
        <v>-7.875</v>
      </c>
      <c r="C6">
        <v>2.03271213799185</v>
      </c>
      <c r="D6">
        <v>7.6701090710641115E-2</v>
      </c>
      <c r="E6">
        <v>8.4831050640222158E-2</v>
      </c>
      <c r="F6">
        <f t="shared" si="0"/>
        <v>8.0766070675431637E-2</v>
      </c>
    </row>
    <row r="7" spans="1:17" x14ac:dyDescent="0.3">
      <c r="B7">
        <v>-8</v>
      </c>
      <c r="C7">
        <v>2.15771213799185</v>
      </c>
      <c r="D7">
        <v>8.7168414119976695E-2</v>
      </c>
      <c r="E7">
        <v>0.10538460558719423</v>
      </c>
      <c r="F7">
        <f t="shared" si="0"/>
        <v>9.6276509853585462E-2</v>
      </c>
    </row>
    <row r="8" spans="1:17" x14ac:dyDescent="0.3">
      <c r="B8">
        <v>-8.125</v>
      </c>
      <c r="C8">
        <v>2.28271213799185</v>
      </c>
      <c r="D8">
        <v>9.12842063343271E-2</v>
      </c>
      <c r="E8">
        <v>0.10797603031474817</v>
      </c>
      <c r="F8">
        <f t="shared" si="0"/>
        <v>9.9630118324537636E-2</v>
      </c>
    </row>
    <row r="9" spans="1:17" x14ac:dyDescent="0.3">
      <c r="B9">
        <v>-8.25</v>
      </c>
      <c r="C9">
        <v>2.40771213799185</v>
      </c>
      <c r="D9">
        <v>8.7320850868656347E-2</v>
      </c>
      <c r="E9">
        <v>0.10258993186140075</v>
      </c>
      <c r="F9">
        <f t="shared" si="0"/>
        <v>9.4955391365028549E-2</v>
      </c>
    </row>
    <row r="10" spans="1:17" x14ac:dyDescent="0.3">
      <c r="B10">
        <v>-8.375</v>
      </c>
      <c r="C10">
        <v>2.53271213799185</v>
      </c>
      <c r="D10">
        <v>8.3560744401225129E-2</v>
      </c>
      <c r="E10">
        <v>9.6721117037234419E-2</v>
      </c>
      <c r="F10">
        <f t="shared" si="0"/>
        <v>9.0140930719229767E-2</v>
      </c>
    </row>
    <row r="11" spans="1:17" x14ac:dyDescent="0.3">
      <c r="B11">
        <v>-8.5</v>
      </c>
      <c r="C11">
        <v>2.65771213799185</v>
      </c>
      <c r="D11">
        <v>8.2417468786127768E-2</v>
      </c>
      <c r="E11">
        <v>0.10073528475246508</v>
      </c>
      <c r="F11">
        <f t="shared" si="0"/>
        <v>9.1576376769296419E-2</v>
      </c>
    </row>
    <row r="12" spans="1:17" x14ac:dyDescent="0.3">
      <c r="B12">
        <v>-8.625</v>
      </c>
      <c r="C12">
        <v>2.78271213799185</v>
      </c>
      <c r="D12">
        <v>8.9277122476711795E-2</v>
      </c>
      <c r="E12">
        <v>0.10675653632531103</v>
      </c>
      <c r="F12">
        <f t="shared" si="0"/>
        <v>9.8016829401011418E-2</v>
      </c>
    </row>
    <row r="13" spans="1:17" x14ac:dyDescent="0.3">
      <c r="B13">
        <v>-8.75</v>
      </c>
      <c r="C13">
        <v>2.90771213799185</v>
      </c>
      <c r="D13">
        <v>9.5069718926538288E-2</v>
      </c>
      <c r="E13">
        <v>0.1164616759912484</v>
      </c>
      <c r="F13">
        <f t="shared" si="0"/>
        <v>0.10576569745889335</v>
      </c>
    </row>
    <row r="14" spans="1:17" x14ac:dyDescent="0.3">
      <c r="B14">
        <v>-8.875</v>
      </c>
      <c r="C14">
        <v>3.03271213799185</v>
      </c>
      <c r="D14">
        <v>0.10330130335523909</v>
      </c>
      <c r="E14">
        <v>0.12461704204560937</v>
      </c>
      <c r="F14">
        <f t="shared" si="0"/>
        <v>0.11395917270042423</v>
      </c>
    </row>
    <row r="15" spans="1:17" x14ac:dyDescent="0.3">
      <c r="B15">
        <v>-9</v>
      </c>
      <c r="C15">
        <v>3.15771213799185</v>
      </c>
      <c r="D15">
        <v>0.10642625670317181</v>
      </c>
      <c r="E15">
        <v>0.12977448537593736</v>
      </c>
      <c r="F15">
        <f t="shared" si="0"/>
        <v>0.11810037103955459</v>
      </c>
    </row>
    <row r="16" spans="1:17" x14ac:dyDescent="0.3">
      <c r="B16">
        <v>-9.125</v>
      </c>
      <c r="C16">
        <v>3.28271213799185</v>
      </c>
      <c r="D16">
        <v>0.1044953912198963</v>
      </c>
      <c r="E16">
        <v>0.12639547078020522</v>
      </c>
      <c r="F16">
        <f t="shared" si="0"/>
        <v>0.11544543100005075</v>
      </c>
    </row>
    <row r="17" spans="2:6" x14ac:dyDescent="0.3">
      <c r="B17">
        <v>-9.25</v>
      </c>
      <c r="C17">
        <v>3.40771213799185</v>
      </c>
      <c r="D17">
        <v>9.3824818812321187E-2</v>
      </c>
      <c r="E17">
        <v>0.10693437919877062</v>
      </c>
      <c r="F17">
        <f t="shared" si="0"/>
        <v>0.10037959900554591</v>
      </c>
    </row>
    <row r="18" spans="2:6" x14ac:dyDescent="0.3">
      <c r="B18">
        <v>-9.375</v>
      </c>
      <c r="C18">
        <v>3.53271213799185</v>
      </c>
      <c r="D18">
        <v>7.2000957626352072E-2</v>
      </c>
      <c r="E18">
        <v>8.1756909541849332E-2</v>
      </c>
      <c r="F18">
        <f t="shared" si="0"/>
        <v>7.6878933584100695E-2</v>
      </c>
    </row>
    <row r="19" spans="2:6" x14ac:dyDescent="0.3">
      <c r="B19">
        <v>-9.5</v>
      </c>
      <c r="C19">
        <v>3.65771213799185</v>
      </c>
      <c r="D19">
        <v>4.8017575834088014E-2</v>
      </c>
      <c r="E19">
        <v>5.2946364041396514E-2</v>
      </c>
      <c r="F19">
        <f t="shared" si="0"/>
        <v>5.048196993774226E-2</v>
      </c>
    </row>
    <row r="20" spans="2:6" x14ac:dyDescent="0.3">
      <c r="B20">
        <v>-9.625</v>
      </c>
      <c r="C20">
        <v>3.78271213799185</v>
      </c>
      <c r="D20">
        <v>2.6219120772898851E-2</v>
      </c>
      <c r="E20">
        <v>3.1605219226246289E-2</v>
      </c>
      <c r="F20">
        <f t="shared" si="0"/>
        <v>2.8912169999572572E-2</v>
      </c>
    </row>
    <row r="21" spans="2:6" x14ac:dyDescent="0.3">
      <c r="B21">
        <v>-9.75</v>
      </c>
      <c r="C21">
        <v>3.90771213799185</v>
      </c>
      <c r="D21">
        <v>1.4202023751986875E-2</v>
      </c>
      <c r="E21">
        <v>1.8063754718537869E-2</v>
      </c>
      <c r="F21">
        <f t="shared" si="0"/>
        <v>1.6132889235262373E-2</v>
      </c>
    </row>
    <row r="22" spans="2:6" x14ac:dyDescent="0.3">
      <c r="B22">
        <v>-9.875</v>
      </c>
      <c r="C22">
        <v>4.03271213799185</v>
      </c>
      <c r="D22">
        <v>7.4948068100825216E-3</v>
      </c>
      <c r="E22">
        <v>1.1991690896132032E-2</v>
      </c>
      <c r="F22">
        <f t="shared" si="0"/>
        <v>9.743248853107277E-3</v>
      </c>
    </row>
    <row r="23" spans="2:6" x14ac:dyDescent="0.3">
      <c r="B23">
        <v>-10</v>
      </c>
      <c r="C23">
        <v>4.15771213799185</v>
      </c>
      <c r="D23">
        <v>5.9196270737261938E-3</v>
      </c>
      <c r="E23">
        <v>8.2061783039208622E-3</v>
      </c>
      <c r="F23">
        <f t="shared" si="0"/>
        <v>7.062902688823528E-3</v>
      </c>
    </row>
    <row r="24" spans="2:6" x14ac:dyDescent="0.3">
      <c r="B24">
        <v>-10.125</v>
      </c>
      <c r="C24">
        <v>4.28271213799185</v>
      </c>
      <c r="D24">
        <v>3.7092942178713487E-3</v>
      </c>
      <c r="E24">
        <v>7.2153394375031729E-3</v>
      </c>
      <c r="F24">
        <f t="shared" si="0"/>
        <v>5.4623168276872608E-3</v>
      </c>
    </row>
    <row r="25" spans="2:6" x14ac:dyDescent="0.3">
      <c r="B25">
        <v>-10.25</v>
      </c>
      <c r="C25">
        <v>4.40771213799185</v>
      </c>
      <c r="D25">
        <v>3.8617309665509936E-3</v>
      </c>
      <c r="E25">
        <v>5.9450331985061349E-3</v>
      </c>
      <c r="F25">
        <f t="shared" si="0"/>
        <v>4.9033820825285642E-3</v>
      </c>
    </row>
    <row r="26" spans="2:6" x14ac:dyDescent="0.3">
      <c r="B26">
        <v>-10.375</v>
      </c>
      <c r="C26">
        <v>4.53271213799185</v>
      </c>
      <c r="D26">
        <v>3.5568574691917047E-3</v>
      </c>
      <c r="E26">
        <v>5.4623168276872617E-3</v>
      </c>
      <c r="F26">
        <f t="shared" si="0"/>
        <v>4.5095871484394836E-3</v>
      </c>
    </row>
    <row r="27" spans="2:6" x14ac:dyDescent="0.3">
      <c r="B27">
        <v>-10.5</v>
      </c>
      <c r="C27">
        <v>4.65771213799185</v>
      </c>
      <c r="D27">
        <v>2.7946737257934823E-3</v>
      </c>
      <c r="E27">
        <v>4.3444473373698686E-3</v>
      </c>
      <c r="F27">
        <f t="shared" si="0"/>
        <v>3.5695605315816756E-3</v>
      </c>
    </row>
    <row r="28" spans="2:6" x14ac:dyDescent="0.3">
      <c r="B28">
        <v>-10.625</v>
      </c>
      <c r="C28">
        <v>4.78271213799185</v>
      </c>
      <c r="D28">
        <v>2.5660186027740154E-3</v>
      </c>
      <c r="E28">
        <v>4.3190412125899266E-3</v>
      </c>
      <c r="F28">
        <f t="shared" si="0"/>
        <v>3.442529907681971E-3</v>
      </c>
    </row>
    <row r="29" spans="2:6" x14ac:dyDescent="0.3">
      <c r="B29">
        <v>-10.75</v>
      </c>
      <c r="C29">
        <v>4.90771213799185</v>
      </c>
      <c r="D29">
        <v>2.4643941036542527E-3</v>
      </c>
      <c r="E29">
        <v>4.0649799647905199E-3</v>
      </c>
      <c r="F29">
        <f t="shared" si="0"/>
        <v>3.2646870342223863E-3</v>
      </c>
    </row>
    <row r="30" spans="2:6" x14ac:dyDescent="0.3">
      <c r="B30">
        <v>-10.875</v>
      </c>
      <c r="C30">
        <v>5.03271213799185</v>
      </c>
      <c r="D30">
        <v>2.2865512301946675E-3</v>
      </c>
      <c r="E30">
        <v>3.3536084709521784E-3</v>
      </c>
      <c r="F30">
        <f t="shared" si="0"/>
        <v>2.820079850573423E-3</v>
      </c>
    </row>
    <row r="31" spans="2:6" x14ac:dyDescent="0.3">
      <c r="B31">
        <v>-11</v>
      </c>
      <c r="C31">
        <v>5.15771213799185</v>
      </c>
      <c r="D31">
        <v>2.0833022319551413E-3</v>
      </c>
      <c r="E31">
        <v>3.6330758435315275E-3</v>
      </c>
      <c r="F31">
        <f t="shared" si="0"/>
        <v>2.8581890377433342E-3</v>
      </c>
    </row>
    <row r="32" spans="2:6" x14ac:dyDescent="0.3">
      <c r="B32">
        <v>-11.125</v>
      </c>
      <c r="C32">
        <v>5.28271213799185</v>
      </c>
      <c r="D32">
        <v>2.1849267310749044E-3</v>
      </c>
      <c r="E32">
        <v>3.0741410983728306E-3</v>
      </c>
      <c r="F32">
        <f t="shared" si="0"/>
        <v>2.6295339147238677E-3</v>
      </c>
    </row>
    <row r="33" spans="2:6" x14ac:dyDescent="0.3">
      <c r="B33">
        <v>-11.25</v>
      </c>
      <c r="C33">
        <v>5.40771213799185</v>
      </c>
      <c r="D33">
        <v>1.7022103602560303E-3</v>
      </c>
      <c r="E33">
        <v>1.9562716080554379E-3</v>
      </c>
      <c r="F33">
        <f t="shared" si="0"/>
        <v>1.8292409841557341E-3</v>
      </c>
    </row>
    <row r="34" spans="2:6" x14ac:dyDescent="0.3">
      <c r="B34">
        <v>-11.375</v>
      </c>
      <c r="C34">
        <v>5.53271213799185</v>
      </c>
      <c r="D34">
        <v>1.422742987676682E-3</v>
      </c>
      <c r="E34">
        <v>2.8200798505734225E-3</v>
      </c>
      <c r="F34">
        <f t="shared" si="0"/>
        <v>2.1214114191250525E-3</v>
      </c>
    </row>
    <row r="35" spans="2:6" x14ac:dyDescent="0.3">
      <c r="B35">
        <v>-11.5</v>
      </c>
      <c r="C35">
        <v>5.65771213799185</v>
      </c>
      <c r="D35">
        <v>1.4989613620165041E-3</v>
      </c>
      <c r="E35">
        <v>2.6422369771138378E-3</v>
      </c>
      <c r="F35">
        <f t="shared" si="0"/>
        <v>2.0705991695651712E-3</v>
      </c>
    </row>
    <row r="36" spans="2:6" x14ac:dyDescent="0.3">
      <c r="B36">
        <v>-11.625</v>
      </c>
      <c r="C36">
        <v>5.78271213799185</v>
      </c>
      <c r="D36">
        <v>9.9083886641768907E-4</v>
      </c>
      <c r="E36">
        <v>1.9308654832754968E-3</v>
      </c>
      <c r="F36">
        <f t="shared" si="0"/>
        <v>1.4608521748465928E-3</v>
      </c>
    </row>
    <row r="37" spans="2:6" x14ac:dyDescent="0.3">
      <c r="B37">
        <v>-11.75</v>
      </c>
      <c r="C37">
        <v>5.90771213799185</v>
      </c>
      <c r="D37">
        <v>8.1299599295810404E-4</v>
      </c>
      <c r="E37">
        <v>1.5751797363563263E-3</v>
      </c>
      <c r="F37">
        <f t="shared" si="0"/>
        <v>1.1940878646572151E-3</v>
      </c>
    </row>
    <row r="38" spans="2:6" x14ac:dyDescent="0.3">
      <c r="B38">
        <v>-11.875</v>
      </c>
      <c r="C38">
        <v>6.03271213799185</v>
      </c>
      <c r="D38">
        <v>6.0974699471857811E-4</v>
      </c>
      <c r="E38">
        <v>1.3465246133368596E-3</v>
      </c>
      <c r="F38">
        <f t="shared" si="0"/>
        <v>9.7813580402771874E-4</v>
      </c>
    </row>
    <row r="39" spans="2:6" x14ac:dyDescent="0.3">
      <c r="B39">
        <v>-12</v>
      </c>
      <c r="C39">
        <v>6.15771213799185</v>
      </c>
      <c r="D39">
        <v>4.827163708188742E-4</v>
      </c>
      <c r="E39">
        <v>7.8758986817816315E-4</v>
      </c>
      <c r="F39">
        <f t="shared" si="0"/>
        <v>6.3515311949851867E-4</v>
      </c>
    </row>
    <row r="40" spans="2:6" x14ac:dyDescent="0.3">
      <c r="B40">
        <v>-12.125</v>
      </c>
      <c r="C40">
        <v>6.28271213799185</v>
      </c>
      <c r="D40">
        <v>4.5731024603893347E-4</v>
      </c>
      <c r="E40">
        <v>4.5731024603893347E-4</v>
      </c>
      <c r="F40">
        <f t="shared" si="0"/>
        <v>4.5731024603893347E-4</v>
      </c>
    </row>
    <row r="41" spans="2:6" x14ac:dyDescent="0.3">
      <c r="B41">
        <v>-12.25</v>
      </c>
      <c r="C41">
        <v>6.40771213799185</v>
      </c>
      <c r="D41">
        <v>1.2703062389970375E-4</v>
      </c>
      <c r="E41">
        <v>3.5568574691917051E-4</v>
      </c>
      <c r="F41">
        <f t="shared" si="0"/>
        <v>2.4135818540943713E-4</v>
      </c>
    </row>
    <row r="42" spans="2:6" x14ac:dyDescent="0.3">
      <c r="B42">
        <v>-12.375</v>
      </c>
      <c r="C42">
        <v>6.53271213799185</v>
      </c>
      <c r="D42">
        <v>1.7784287345958525E-4</v>
      </c>
      <c r="E42">
        <v>2.5406124779940749E-4</v>
      </c>
      <c r="F42">
        <f t="shared" si="0"/>
        <v>2.1595206062949637E-4</v>
      </c>
    </row>
    <row r="43" spans="2:6" x14ac:dyDescent="0.3">
      <c r="B43">
        <v>-12.5</v>
      </c>
      <c r="C43">
        <v>6.65771213799185</v>
      </c>
      <c r="D43">
        <v>2.5406124779940751E-5</v>
      </c>
      <c r="E43">
        <v>1.7784287345958525E-4</v>
      </c>
      <c r="F43">
        <f t="shared" si="0"/>
        <v>1.01624499119763E-4</v>
      </c>
    </row>
    <row r="44" spans="2:6" x14ac:dyDescent="0.3">
      <c r="B44">
        <v>-12.625</v>
      </c>
      <c r="C44">
        <v>6.78271213799185</v>
      </c>
      <c r="D44">
        <v>5.0812249559881502E-5</v>
      </c>
      <c r="E44">
        <v>2.2865512301946674E-4</v>
      </c>
      <c r="F44">
        <f t="shared" si="0"/>
        <v>1.3973368628967411E-4</v>
      </c>
    </row>
    <row r="45" spans="2:6" x14ac:dyDescent="0.3">
      <c r="B45">
        <v>-12.75</v>
      </c>
      <c r="C45">
        <v>6.90771213799185</v>
      </c>
      <c r="D45">
        <v>5.0812249559881502E-5</v>
      </c>
      <c r="E45">
        <v>1.5243674867964453E-4</v>
      </c>
      <c r="F45">
        <f t="shared" si="0"/>
        <v>1.0162449911976302E-4</v>
      </c>
    </row>
    <row r="46" spans="2:6" x14ac:dyDescent="0.3">
      <c r="B46">
        <v>-12.875</v>
      </c>
      <c r="C46">
        <v>7.03271213799185</v>
      </c>
      <c r="D46">
        <v>5.0812249559881502E-5</v>
      </c>
      <c r="E46">
        <v>1.2703062389970375E-4</v>
      </c>
      <c r="F46">
        <f t="shared" si="0"/>
        <v>8.8921436729792627E-5</v>
      </c>
    </row>
    <row r="47" spans="2:6" x14ac:dyDescent="0.3">
      <c r="B47">
        <v>-13</v>
      </c>
      <c r="C47">
        <v>7.15771213799185</v>
      </c>
      <c r="D47">
        <v>5.0812249559881502E-5</v>
      </c>
      <c r="E47">
        <v>1.01624499119763E-4</v>
      </c>
      <c r="F47">
        <f t="shared" si="0"/>
        <v>7.621837433982225E-5</v>
      </c>
    </row>
    <row r="48" spans="2:6" x14ac:dyDescent="0.3">
      <c r="B48">
        <v>-13.125</v>
      </c>
      <c r="C48">
        <v>7.28271213799185</v>
      </c>
      <c r="D48">
        <v>2.5406124779940751E-5</v>
      </c>
      <c r="E48">
        <v>7.6218374339822264E-5</v>
      </c>
      <c r="F48">
        <f t="shared" si="0"/>
        <v>5.0812249559881509E-5</v>
      </c>
    </row>
    <row r="49" spans="2:6" x14ac:dyDescent="0.3">
      <c r="B49">
        <v>-13.25</v>
      </c>
      <c r="C49">
        <v>7.40771213799185</v>
      </c>
      <c r="D49">
        <v>0</v>
      </c>
      <c r="E49">
        <v>5.0812249559881502E-5</v>
      </c>
      <c r="F49">
        <f t="shared" si="0"/>
        <v>2.5406124779940751E-5</v>
      </c>
    </row>
    <row r="50" spans="2:6" x14ac:dyDescent="0.3">
      <c r="B50">
        <v>-13.375</v>
      </c>
      <c r="C50">
        <v>7.53271213799185</v>
      </c>
      <c r="D50">
        <v>2.5406124779940751E-5</v>
      </c>
      <c r="E50">
        <v>0</v>
      </c>
      <c r="F50">
        <f t="shared" si="0"/>
        <v>1.2703062389970376E-5</v>
      </c>
    </row>
    <row r="51" spans="2:6" x14ac:dyDescent="0.3">
      <c r="B51">
        <v>-13.5</v>
      </c>
      <c r="C51">
        <v>7.65771213799185</v>
      </c>
      <c r="D51">
        <v>0</v>
      </c>
      <c r="E51">
        <v>2.5406124779940751E-5</v>
      </c>
      <c r="F51">
        <f t="shared" si="0"/>
        <v>1.2703062389970376E-5</v>
      </c>
    </row>
    <row r="52" spans="2:6" x14ac:dyDescent="0.3">
      <c r="B52">
        <v>-13.625</v>
      </c>
      <c r="C52">
        <v>7.78271213799185</v>
      </c>
      <c r="D52">
        <v>0</v>
      </c>
      <c r="E52">
        <v>0</v>
      </c>
      <c r="F52">
        <f t="shared" si="0"/>
        <v>0</v>
      </c>
    </row>
    <row r="53" spans="2:6" x14ac:dyDescent="0.3">
      <c r="B53">
        <v>-13.75</v>
      </c>
      <c r="C53">
        <v>7.90771213799185</v>
      </c>
      <c r="D53">
        <v>0</v>
      </c>
      <c r="E53">
        <v>0</v>
      </c>
      <c r="F53">
        <f t="shared" si="0"/>
        <v>0</v>
      </c>
    </row>
    <row r="54" spans="2:6" x14ac:dyDescent="0.3">
      <c r="B54">
        <v>-13.875</v>
      </c>
      <c r="C54">
        <v>8.0327121379918509</v>
      </c>
      <c r="D54">
        <v>0</v>
      </c>
      <c r="E54">
        <v>0</v>
      </c>
      <c r="F54">
        <f t="shared" si="0"/>
        <v>0</v>
      </c>
    </row>
    <row r="55" spans="2:6" x14ac:dyDescent="0.3">
      <c r="B55">
        <v>-14</v>
      </c>
      <c r="C55">
        <v>8.1577121379918509</v>
      </c>
      <c r="D55">
        <v>2.5406124779940751E-5</v>
      </c>
      <c r="E55">
        <v>5.0812249559881502E-5</v>
      </c>
      <c r="F55">
        <f t="shared" si="0"/>
        <v>3.8109187169911125E-5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C40FC-8921-4D98-BF7F-15CF35A36925}">
  <dimension ref="A1:E53"/>
  <sheetViews>
    <sheetView workbookViewId="0">
      <selection activeCell="E2" sqref="E2:E53"/>
    </sheetView>
  </sheetViews>
  <sheetFormatPr defaultRowHeight="14.4" x14ac:dyDescent="0.3"/>
  <cols>
    <col min="1" max="1" width="12" bestFit="1" customWidth="1"/>
    <col min="2" max="2" width="26.33203125" bestFit="1" customWidth="1"/>
    <col min="3" max="3" width="27.109375" bestFit="1" customWidth="1"/>
    <col min="4" max="4" width="27.77734375" bestFit="1" customWidth="1"/>
    <col min="5" max="5" width="28.33203125" bestFit="1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1.78271213799185</v>
      </c>
      <c r="B2">
        <v>0.60566666666666669</v>
      </c>
      <c r="C2">
        <v>0.56566666666666665</v>
      </c>
      <c r="D2">
        <v>4.6162928725152347E-2</v>
      </c>
      <c r="E2">
        <v>4.3114193751559456E-2</v>
      </c>
    </row>
    <row r="3" spans="1:5" x14ac:dyDescent="0.3">
      <c r="A3">
        <v>1.90771213799185</v>
      </c>
      <c r="B3">
        <v>0.76600000000000001</v>
      </c>
      <c r="C3">
        <v>0.68333333333333335</v>
      </c>
      <c r="D3">
        <v>5.838327474430384E-2</v>
      </c>
      <c r="E3">
        <v>5.2082555798878535E-2</v>
      </c>
    </row>
    <row r="4" spans="1:5" x14ac:dyDescent="0.3">
      <c r="A4">
        <v>2.03271213799185</v>
      </c>
      <c r="B4">
        <v>1.113</v>
      </c>
      <c r="C4">
        <v>1.0063333333333333</v>
      </c>
      <c r="D4">
        <v>8.4831050640222158E-2</v>
      </c>
      <c r="E4">
        <v>7.6701090710641115E-2</v>
      </c>
    </row>
    <row r="5" spans="1:5" x14ac:dyDescent="0.3">
      <c r="A5">
        <v>2.15771213799185</v>
      </c>
      <c r="B5">
        <v>1.3826666666666667</v>
      </c>
      <c r="C5">
        <v>1.1436666666666666</v>
      </c>
      <c r="D5">
        <v>0.10538460558719423</v>
      </c>
      <c r="E5">
        <v>8.7168414119976695E-2</v>
      </c>
    </row>
    <row r="6" spans="1:5" x14ac:dyDescent="0.3">
      <c r="A6">
        <v>2.28271213799185</v>
      </c>
      <c r="B6">
        <v>1.4166666666666667</v>
      </c>
      <c r="C6">
        <v>1.1976666666666667</v>
      </c>
      <c r="D6">
        <v>0.10797603031474817</v>
      </c>
      <c r="E6">
        <v>9.12842063343271E-2</v>
      </c>
    </row>
    <row r="7" spans="1:5" x14ac:dyDescent="0.3">
      <c r="A7">
        <v>2.40771213799185</v>
      </c>
      <c r="B7">
        <v>1.3460000000000001</v>
      </c>
      <c r="C7">
        <v>1.1456666666666666</v>
      </c>
      <c r="D7">
        <v>0.10258993186140075</v>
      </c>
      <c r="E7">
        <v>8.7320850868656347E-2</v>
      </c>
    </row>
    <row r="8" spans="1:5" x14ac:dyDescent="0.3">
      <c r="A8">
        <v>2.53271213799185</v>
      </c>
      <c r="B8">
        <v>1.2689999999999999</v>
      </c>
      <c r="C8">
        <v>1.0963333333333334</v>
      </c>
      <c r="D8">
        <v>9.6721117037234419E-2</v>
      </c>
      <c r="E8">
        <v>8.3560744401225129E-2</v>
      </c>
    </row>
    <row r="9" spans="1:5" x14ac:dyDescent="0.3">
      <c r="A9">
        <v>2.65771213799185</v>
      </c>
      <c r="B9">
        <v>1.3216666666666668</v>
      </c>
      <c r="C9">
        <v>1.0813333333333333</v>
      </c>
      <c r="D9">
        <v>0.10073528475246508</v>
      </c>
      <c r="E9">
        <v>8.2417468786127768E-2</v>
      </c>
    </row>
    <row r="10" spans="1:5" x14ac:dyDescent="0.3">
      <c r="A10">
        <v>2.78271213799185</v>
      </c>
      <c r="B10">
        <v>1.4006666666666667</v>
      </c>
      <c r="C10">
        <v>1.1713333333333333</v>
      </c>
      <c r="D10">
        <v>0.10675653632531103</v>
      </c>
      <c r="E10">
        <v>8.9277122476711795E-2</v>
      </c>
    </row>
    <row r="11" spans="1:5" x14ac:dyDescent="0.3">
      <c r="A11">
        <v>2.90771213799185</v>
      </c>
      <c r="B11">
        <v>1.528</v>
      </c>
      <c r="C11">
        <v>1.2473333333333334</v>
      </c>
      <c r="D11">
        <v>0.1164616759912484</v>
      </c>
      <c r="E11">
        <v>9.5069718926538288E-2</v>
      </c>
    </row>
    <row r="12" spans="1:5" x14ac:dyDescent="0.3">
      <c r="A12">
        <v>3.03271213799185</v>
      </c>
      <c r="B12">
        <v>1.635</v>
      </c>
      <c r="C12">
        <v>1.3553333333333333</v>
      </c>
      <c r="D12">
        <v>0.12461704204560937</v>
      </c>
      <c r="E12">
        <v>0.10330130335523909</v>
      </c>
    </row>
    <row r="13" spans="1:5" x14ac:dyDescent="0.3">
      <c r="A13">
        <v>3.15771213799185</v>
      </c>
      <c r="B13">
        <v>1.7026666666666668</v>
      </c>
      <c r="C13">
        <v>1.3963333333333334</v>
      </c>
      <c r="D13">
        <v>0.12977448537593736</v>
      </c>
      <c r="E13">
        <v>0.10642625670317181</v>
      </c>
    </row>
    <row r="14" spans="1:5" x14ac:dyDescent="0.3">
      <c r="A14">
        <v>3.28271213799185</v>
      </c>
      <c r="B14">
        <v>1.6583333333333334</v>
      </c>
      <c r="C14">
        <v>1.371</v>
      </c>
      <c r="D14">
        <v>0.12639547078020522</v>
      </c>
      <c r="E14">
        <v>0.1044953912198963</v>
      </c>
    </row>
    <row r="15" spans="1:5" x14ac:dyDescent="0.3">
      <c r="A15">
        <v>3.40771213799185</v>
      </c>
      <c r="B15">
        <v>1.403</v>
      </c>
      <c r="C15">
        <v>1.2310000000000001</v>
      </c>
      <c r="D15">
        <v>0.10693437919877062</v>
      </c>
      <c r="E15">
        <v>9.3824818812321187E-2</v>
      </c>
    </row>
    <row r="16" spans="1:5" x14ac:dyDescent="0.3">
      <c r="A16">
        <v>3.53271213799185</v>
      </c>
      <c r="B16">
        <v>1.0726666666666667</v>
      </c>
      <c r="C16">
        <v>0.94466666666666665</v>
      </c>
      <c r="D16">
        <v>8.1756909541849332E-2</v>
      </c>
      <c r="E16">
        <v>7.2000957626352072E-2</v>
      </c>
    </row>
    <row r="17" spans="1:5" x14ac:dyDescent="0.3">
      <c r="A17">
        <v>3.65771213799185</v>
      </c>
      <c r="B17">
        <v>0.69466666666666665</v>
      </c>
      <c r="C17">
        <v>0.63</v>
      </c>
      <c r="D17">
        <v>5.2946364041396514E-2</v>
      </c>
      <c r="E17">
        <v>4.8017575834088014E-2</v>
      </c>
    </row>
    <row r="18" spans="1:5" x14ac:dyDescent="0.3">
      <c r="A18">
        <v>3.78271213799185</v>
      </c>
      <c r="B18">
        <v>0.41466666666666668</v>
      </c>
      <c r="C18">
        <v>0.34399999999999997</v>
      </c>
      <c r="D18">
        <v>3.1605219226246289E-2</v>
      </c>
      <c r="E18">
        <v>2.6219120772898851E-2</v>
      </c>
    </row>
    <row r="19" spans="1:5" x14ac:dyDescent="0.3">
      <c r="A19">
        <v>3.90771213799185</v>
      </c>
      <c r="B19">
        <v>0.23699999999999999</v>
      </c>
      <c r="C19">
        <v>0.18633333333333332</v>
      </c>
      <c r="D19">
        <v>1.8063754718537869E-2</v>
      </c>
      <c r="E19">
        <v>1.4202023751986875E-2</v>
      </c>
    </row>
    <row r="20" spans="1:5" x14ac:dyDescent="0.3">
      <c r="A20">
        <v>4.03271213799185</v>
      </c>
      <c r="B20">
        <v>0.15733333333333333</v>
      </c>
      <c r="C20">
        <v>9.8333333333333328E-2</v>
      </c>
      <c r="D20">
        <v>1.1991690896132032E-2</v>
      </c>
      <c r="E20">
        <v>7.4948068100825216E-3</v>
      </c>
    </row>
    <row r="21" spans="1:5" x14ac:dyDescent="0.3">
      <c r="A21">
        <v>4.15771213799185</v>
      </c>
      <c r="B21">
        <v>0.10766666666666666</v>
      </c>
      <c r="C21">
        <v>7.7666666666666662E-2</v>
      </c>
      <c r="D21">
        <v>8.2061783039208622E-3</v>
      </c>
      <c r="E21">
        <v>5.9196270737261938E-3</v>
      </c>
    </row>
    <row r="22" spans="1:5" x14ac:dyDescent="0.3">
      <c r="A22">
        <v>4.28271213799185</v>
      </c>
      <c r="B22">
        <v>9.4666666666666663E-2</v>
      </c>
      <c r="C22">
        <v>4.8666666666666664E-2</v>
      </c>
      <c r="D22">
        <v>7.2153394375031729E-3</v>
      </c>
      <c r="E22">
        <v>3.7092942178713487E-3</v>
      </c>
    </row>
    <row r="23" spans="1:5" x14ac:dyDescent="0.3">
      <c r="A23">
        <v>4.40771213799185</v>
      </c>
      <c r="B23">
        <v>7.8E-2</v>
      </c>
      <c r="C23">
        <v>5.0666666666666665E-2</v>
      </c>
      <c r="D23">
        <v>5.9450331985061349E-3</v>
      </c>
      <c r="E23">
        <v>3.8617309665509936E-3</v>
      </c>
    </row>
    <row r="24" spans="1:5" x14ac:dyDescent="0.3">
      <c r="A24">
        <v>4.53271213799185</v>
      </c>
      <c r="B24">
        <v>7.166666666666667E-2</v>
      </c>
      <c r="C24">
        <v>4.6666666666666669E-2</v>
      </c>
      <c r="D24">
        <v>5.4623168276872617E-3</v>
      </c>
      <c r="E24">
        <v>3.5568574691917047E-3</v>
      </c>
    </row>
    <row r="25" spans="1:5" x14ac:dyDescent="0.3">
      <c r="A25">
        <v>4.65771213799185</v>
      </c>
      <c r="B25">
        <v>5.7000000000000002E-2</v>
      </c>
      <c r="C25">
        <v>3.6666666666666667E-2</v>
      </c>
      <c r="D25">
        <v>4.3444473373698686E-3</v>
      </c>
      <c r="E25">
        <v>2.7946737257934823E-3</v>
      </c>
    </row>
    <row r="26" spans="1:5" x14ac:dyDescent="0.3">
      <c r="A26">
        <v>4.78271213799185</v>
      </c>
      <c r="B26">
        <v>5.6666666666666664E-2</v>
      </c>
      <c r="C26">
        <v>3.3666666666666664E-2</v>
      </c>
      <c r="D26">
        <v>4.3190412125899266E-3</v>
      </c>
      <c r="E26">
        <v>2.5660186027740154E-3</v>
      </c>
    </row>
    <row r="27" spans="1:5" x14ac:dyDescent="0.3">
      <c r="A27">
        <v>4.90771213799185</v>
      </c>
      <c r="B27">
        <v>5.3333333333333337E-2</v>
      </c>
      <c r="C27">
        <v>3.2333333333333332E-2</v>
      </c>
      <c r="D27">
        <v>4.0649799647905199E-3</v>
      </c>
      <c r="E27">
        <v>2.4643941036542527E-3</v>
      </c>
    </row>
    <row r="28" spans="1:5" x14ac:dyDescent="0.3">
      <c r="A28">
        <v>5.03271213799185</v>
      </c>
      <c r="B28">
        <v>4.3999999999999997E-2</v>
      </c>
      <c r="C28">
        <v>0.03</v>
      </c>
      <c r="D28">
        <v>3.3536084709521784E-3</v>
      </c>
      <c r="E28">
        <v>2.2865512301946675E-3</v>
      </c>
    </row>
    <row r="29" spans="1:5" x14ac:dyDescent="0.3">
      <c r="A29">
        <v>5.15771213799185</v>
      </c>
      <c r="B29">
        <v>4.766666666666667E-2</v>
      </c>
      <c r="C29">
        <v>2.7333333333333334E-2</v>
      </c>
      <c r="D29">
        <v>3.6330758435315275E-3</v>
      </c>
      <c r="E29">
        <v>2.0833022319551413E-3</v>
      </c>
    </row>
    <row r="30" spans="1:5" x14ac:dyDescent="0.3">
      <c r="A30">
        <v>5.28271213799185</v>
      </c>
      <c r="B30">
        <v>4.0333333333333332E-2</v>
      </c>
      <c r="C30">
        <v>2.8666666666666667E-2</v>
      </c>
      <c r="D30">
        <v>3.0741410983728306E-3</v>
      </c>
      <c r="E30">
        <v>2.1849267310749044E-3</v>
      </c>
    </row>
    <row r="31" spans="1:5" x14ac:dyDescent="0.3">
      <c r="A31">
        <v>5.40771213799185</v>
      </c>
      <c r="B31">
        <v>2.5666666666666667E-2</v>
      </c>
      <c r="C31">
        <v>2.2333333333333334E-2</v>
      </c>
      <c r="D31">
        <v>1.9562716080554379E-3</v>
      </c>
      <c r="E31">
        <v>1.7022103602560303E-3</v>
      </c>
    </row>
    <row r="32" spans="1:5" x14ac:dyDescent="0.3">
      <c r="A32">
        <v>5.53271213799185</v>
      </c>
      <c r="B32">
        <v>3.6999999999999998E-2</v>
      </c>
      <c r="C32">
        <v>1.8666666666666668E-2</v>
      </c>
      <c r="D32">
        <v>2.8200798505734225E-3</v>
      </c>
      <c r="E32">
        <v>1.422742987676682E-3</v>
      </c>
    </row>
    <row r="33" spans="1:5" x14ac:dyDescent="0.3">
      <c r="A33">
        <v>5.65771213799185</v>
      </c>
      <c r="B33">
        <v>3.4666666666666665E-2</v>
      </c>
      <c r="C33">
        <v>1.9666666666666666E-2</v>
      </c>
      <c r="D33">
        <v>2.6422369771138378E-3</v>
      </c>
      <c r="E33">
        <v>1.4989613620165041E-3</v>
      </c>
    </row>
    <row r="34" spans="1:5" x14ac:dyDescent="0.3">
      <c r="A34">
        <v>5.78271213799185</v>
      </c>
      <c r="B34">
        <v>2.5333333333333333E-2</v>
      </c>
      <c r="C34">
        <v>1.2999999999999999E-2</v>
      </c>
      <c r="D34">
        <v>1.9308654832754968E-3</v>
      </c>
      <c r="E34">
        <v>9.9083886641768907E-4</v>
      </c>
    </row>
    <row r="35" spans="1:5" x14ac:dyDescent="0.3">
      <c r="A35">
        <v>5.90771213799185</v>
      </c>
      <c r="B35">
        <v>2.0666666666666667E-2</v>
      </c>
      <c r="C35">
        <v>1.0666666666666666E-2</v>
      </c>
      <c r="D35">
        <v>1.5751797363563263E-3</v>
      </c>
      <c r="E35">
        <v>8.1299599295810404E-4</v>
      </c>
    </row>
    <row r="36" spans="1:5" x14ac:dyDescent="0.3">
      <c r="A36">
        <v>6.03271213799185</v>
      </c>
      <c r="B36">
        <v>1.7666666666666667E-2</v>
      </c>
      <c r="C36">
        <v>8.0000000000000002E-3</v>
      </c>
      <c r="D36">
        <v>1.3465246133368596E-3</v>
      </c>
      <c r="E36">
        <v>6.0974699471857811E-4</v>
      </c>
    </row>
    <row r="37" spans="1:5" x14ac:dyDescent="0.3">
      <c r="A37">
        <v>6.15771213799185</v>
      </c>
      <c r="B37">
        <v>1.0333333333333333E-2</v>
      </c>
      <c r="C37">
        <v>6.3333333333333332E-3</v>
      </c>
      <c r="D37">
        <v>7.8758986817816315E-4</v>
      </c>
      <c r="E37">
        <v>4.827163708188742E-4</v>
      </c>
    </row>
    <row r="38" spans="1:5" x14ac:dyDescent="0.3">
      <c r="A38">
        <v>6.28271213799185</v>
      </c>
      <c r="B38">
        <v>6.0000000000000001E-3</v>
      </c>
      <c r="C38">
        <v>6.0000000000000001E-3</v>
      </c>
      <c r="D38">
        <v>4.5731024603893347E-4</v>
      </c>
      <c r="E38">
        <v>4.5731024603893347E-4</v>
      </c>
    </row>
    <row r="39" spans="1:5" x14ac:dyDescent="0.3">
      <c r="A39">
        <v>6.40771213799185</v>
      </c>
      <c r="B39">
        <v>4.6666666666666671E-3</v>
      </c>
      <c r="C39">
        <v>1.6666666666666668E-3</v>
      </c>
      <c r="D39">
        <v>3.5568574691917051E-4</v>
      </c>
      <c r="E39">
        <v>1.2703062389970375E-4</v>
      </c>
    </row>
    <row r="40" spans="1:5" x14ac:dyDescent="0.3">
      <c r="A40">
        <v>6.53271213799185</v>
      </c>
      <c r="B40">
        <v>3.3333333333333335E-3</v>
      </c>
      <c r="C40">
        <v>2.3333333333333335E-3</v>
      </c>
      <c r="D40">
        <v>2.5406124779940749E-4</v>
      </c>
      <c r="E40">
        <v>1.7784287345958525E-4</v>
      </c>
    </row>
    <row r="41" spans="1:5" x14ac:dyDescent="0.3">
      <c r="A41">
        <v>6.65771213799185</v>
      </c>
      <c r="B41">
        <v>2.3333333333333335E-3</v>
      </c>
      <c r="C41">
        <v>3.3333333333333332E-4</v>
      </c>
      <c r="D41">
        <v>1.7784287345958525E-4</v>
      </c>
      <c r="E41">
        <v>2.5406124779940751E-5</v>
      </c>
    </row>
    <row r="42" spans="1:5" x14ac:dyDescent="0.3">
      <c r="A42">
        <v>6.78271213799185</v>
      </c>
      <c r="B42">
        <v>3.0000000000000001E-3</v>
      </c>
      <c r="C42">
        <v>6.6666666666666664E-4</v>
      </c>
      <c r="D42">
        <v>2.2865512301946674E-4</v>
      </c>
      <c r="E42">
        <v>5.0812249559881502E-5</v>
      </c>
    </row>
    <row r="43" spans="1:5" x14ac:dyDescent="0.3">
      <c r="A43">
        <v>6.90771213799185</v>
      </c>
      <c r="B43">
        <v>2E-3</v>
      </c>
      <c r="C43">
        <v>6.6666666666666664E-4</v>
      </c>
      <c r="D43">
        <v>1.5243674867964453E-4</v>
      </c>
      <c r="E43">
        <v>5.0812249559881502E-5</v>
      </c>
    </row>
    <row r="44" spans="1:5" x14ac:dyDescent="0.3">
      <c r="A44">
        <v>7.03271213799185</v>
      </c>
      <c r="B44">
        <v>1.6666666666666668E-3</v>
      </c>
      <c r="C44">
        <v>6.6666666666666664E-4</v>
      </c>
      <c r="D44">
        <v>1.2703062389970375E-4</v>
      </c>
      <c r="E44">
        <v>5.0812249559881502E-5</v>
      </c>
    </row>
    <row r="45" spans="1:5" x14ac:dyDescent="0.3">
      <c r="A45">
        <v>7.15771213799185</v>
      </c>
      <c r="B45">
        <v>1.3333333333333333E-3</v>
      </c>
      <c r="C45">
        <v>6.6666666666666664E-4</v>
      </c>
      <c r="D45">
        <v>1.01624499119763E-4</v>
      </c>
      <c r="E45">
        <v>5.0812249559881502E-5</v>
      </c>
    </row>
    <row r="46" spans="1:5" x14ac:dyDescent="0.3">
      <c r="A46">
        <v>7.28271213799185</v>
      </c>
      <c r="B46">
        <v>1E-3</v>
      </c>
      <c r="C46">
        <v>3.3333333333333332E-4</v>
      </c>
      <c r="D46">
        <v>7.6218374339822264E-5</v>
      </c>
      <c r="E46">
        <v>2.5406124779940751E-5</v>
      </c>
    </row>
    <row r="47" spans="1:5" x14ac:dyDescent="0.3">
      <c r="A47">
        <v>7.40771213799185</v>
      </c>
      <c r="B47">
        <v>6.6666666666666664E-4</v>
      </c>
      <c r="C47">
        <v>0</v>
      </c>
      <c r="D47">
        <v>5.0812249559881502E-5</v>
      </c>
      <c r="E47">
        <v>0</v>
      </c>
    </row>
    <row r="48" spans="1:5" x14ac:dyDescent="0.3">
      <c r="A48">
        <v>7.53271213799185</v>
      </c>
      <c r="B48">
        <v>0</v>
      </c>
      <c r="C48">
        <v>3.3333333333333332E-4</v>
      </c>
      <c r="D48">
        <v>0</v>
      </c>
      <c r="E48">
        <v>2.5406124779940751E-5</v>
      </c>
    </row>
    <row r="49" spans="1:5" x14ac:dyDescent="0.3">
      <c r="A49">
        <v>7.65771213799185</v>
      </c>
      <c r="B49">
        <v>3.3333333333333332E-4</v>
      </c>
      <c r="C49">
        <v>0</v>
      </c>
      <c r="D49">
        <v>2.5406124779940751E-5</v>
      </c>
      <c r="E49">
        <v>0</v>
      </c>
    </row>
    <row r="50" spans="1:5" x14ac:dyDescent="0.3">
      <c r="A50">
        <v>7.78271213799185</v>
      </c>
      <c r="B50">
        <v>0</v>
      </c>
      <c r="C50">
        <v>0</v>
      </c>
      <c r="D50">
        <v>0</v>
      </c>
      <c r="E50">
        <v>0</v>
      </c>
    </row>
    <row r="51" spans="1:5" x14ac:dyDescent="0.3">
      <c r="A51">
        <v>7.90771213799185</v>
      </c>
      <c r="B51">
        <v>0</v>
      </c>
      <c r="C51">
        <v>0</v>
      </c>
      <c r="D51">
        <v>0</v>
      </c>
      <c r="E51">
        <v>0</v>
      </c>
    </row>
    <row r="52" spans="1:5" x14ac:dyDescent="0.3">
      <c r="A52">
        <v>8.0327121379918509</v>
      </c>
      <c r="B52">
        <v>0</v>
      </c>
      <c r="C52">
        <v>0</v>
      </c>
      <c r="D52">
        <v>0</v>
      </c>
      <c r="E52">
        <v>0</v>
      </c>
    </row>
    <row r="53" spans="1:5" x14ac:dyDescent="0.3">
      <c r="A53">
        <v>8.1577121379918509</v>
      </c>
      <c r="B53">
        <v>6.6666666666666664E-4</v>
      </c>
      <c r="C53">
        <v>3.3333333333333332E-4</v>
      </c>
      <c r="D53">
        <v>5.0812249559881502E-5</v>
      </c>
      <c r="E53">
        <v>2.5406124779940751E-5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8355-5C7C-465F-A005-2961F188C55B}">
  <dimension ref="A1:Q20"/>
  <sheetViews>
    <sheetView workbookViewId="0">
      <selection activeCell="S23" sqref="S23"/>
    </sheetView>
  </sheetViews>
  <sheetFormatPr defaultRowHeight="14.4" x14ac:dyDescent="0.3"/>
  <cols>
    <col min="3" max="6" width="12" bestFit="1" customWidth="1"/>
  </cols>
  <sheetData>
    <row r="1" spans="1:17" ht="21" x14ac:dyDescent="0.4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D2" s="1" t="s">
        <v>2</v>
      </c>
      <c r="E2" t="s">
        <v>3</v>
      </c>
      <c r="F2" t="s">
        <v>4</v>
      </c>
    </row>
    <row r="3" spans="1:17" x14ac:dyDescent="0.3">
      <c r="C3" s="2" t="s">
        <v>0</v>
      </c>
      <c r="D3" s="2" t="s">
        <v>1</v>
      </c>
      <c r="E3" s="2" t="s">
        <v>1</v>
      </c>
      <c r="F3" s="2" t="s">
        <v>1</v>
      </c>
    </row>
    <row r="4" spans="1:17" x14ac:dyDescent="0.3">
      <c r="B4">
        <v>-5.84228786200815</v>
      </c>
      <c r="C4">
        <v>0</v>
      </c>
      <c r="D4">
        <v>0</v>
      </c>
      <c r="E4">
        <v>0</v>
      </c>
      <c r="F4">
        <f xml:space="preserve"> AVERAGE(D4, E4)</f>
        <v>0</v>
      </c>
    </row>
    <row r="5" spans="1:17" x14ac:dyDescent="0.3">
      <c r="C5">
        <v>0.125</v>
      </c>
      <c r="D5">
        <v>0</v>
      </c>
      <c r="E5">
        <v>0</v>
      </c>
      <c r="F5">
        <f t="shared" ref="F5:F20" si="0" xml:space="preserve"> AVERAGE(D5, E5)</f>
        <v>0</v>
      </c>
    </row>
    <row r="6" spans="1:17" x14ac:dyDescent="0.3">
      <c r="C6">
        <v>0.25</v>
      </c>
      <c r="D6">
        <v>0</v>
      </c>
      <c r="E6">
        <v>0</v>
      </c>
      <c r="F6">
        <f t="shared" si="0"/>
        <v>0</v>
      </c>
    </row>
    <row r="7" spans="1:17" x14ac:dyDescent="0.3">
      <c r="C7">
        <v>0.375</v>
      </c>
      <c r="D7">
        <v>0</v>
      </c>
      <c r="E7">
        <v>0</v>
      </c>
      <c r="F7">
        <f t="shared" si="0"/>
        <v>0</v>
      </c>
    </row>
    <row r="8" spans="1:17" x14ac:dyDescent="0.3">
      <c r="C8">
        <v>0.5</v>
      </c>
      <c r="D8">
        <v>0</v>
      </c>
      <c r="E8">
        <v>0</v>
      </c>
      <c r="F8">
        <f t="shared" si="0"/>
        <v>0</v>
      </c>
    </row>
    <row r="9" spans="1:17" x14ac:dyDescent="0.3">
      <c r="C9">
        <v>0.625</v>
      </c>
      <c r="D9">
        <v>0</v>
      </c>
      <c r="E9">
        <v>0</v>
      </c>
      <c r="F9">
        <f t="shared" si="0"/>
        <v>0</v>
      </c>
    </row>
    <row r="10" spans="1:17" x14ac:dyDescent="0.3">
      <c r="C10">
        <v>0.75</v>
      </c>
      <c r="D10">
        <v>0</v>
      </c>
      <c r="E10">
        <v>0</v>
      </c>
      <c r="F10">
        <f t="shared" si="0"/>
        <v>0</v>
      </c>
    </row>
    <row r="11" spans="1:17" x14ac:dyDescent="0.3">
      <c r="C11">
        <v>0.875</v>
      </c>
      <c r="D11">
        <v>0</v>
      </c>
      <c r="E11">
        <v>0</v>
      </c>
      <c r="F11">
        <f t="shared" si="0"/>
        <v>0</v>
      </c>
    </row>
    <row r="12" spans="1:17" x14ac:dyDescent="0.3">
      <c r="C12">
        <v>1</v>
      </c>
      <c r="D12">
        <v>0</v>
      </c>
      <c r="E12">
        <v>0</v>
      </c>
      <c r="F12">
        <f t="shared" si="0"/>
        <v>0</v>
      </c>
    </row>
    <row r="13" spans="1:17" x14ac:dyDescent="0.3">
      <c r="C13">
        <v>1.125</v>
      </c>
      <c r="D13">
        <v>0</v>
      </c>
      <c r="E13">
        <v>0</v>
      </c>
      <c r="F13">
        <f t="shared" si="0"/>
        <v>0</v>
      </c>
    </row>
    <row r="14" spans="1:17" x14ac:dyDescent="0.3">
      <c r="C14">
        <v>1.25</v>
      </c>
      <c r="D14">
        <v>0</v>
      </c>
      <c r="E14">
        <v>5.0812249559881502E-5</v>
      </c>
      <c r="F14">
        <f t="shared" si="0"/>
        <v>2.5406124779940751E-5</v>
      </c>
    </row>
    <row r="15" spans="1:17" x14ac:dyDescent="0.3">
      <c r="C15">
        <v>1.375</v>
      </c>
      <c r="D15">
        <v>1.01624499119763E-4</v>
      </c>
      <c r="E15">
        <v>2.2865512301946674E-4</v>
      </c>
      <c r="F15">
        <f t="shared" si="0"/>
        <v>1.6513981106961486E-4</v>
      </c>
    </row>
    <row r="16" spans="1:17" x14ac:dyDescent="0.3">
      <c r="C16">
        <v>1.5</v>
      </c>
      <c r="D16">
        <v>1.9308654832754968E-3</v>
      </c>
      <c r="E16">
        <v>1.9816777328353781E-3</v>
      </c>
      <c r="F16">
        <f t="shared" si="0"/>
        <v>1.9562716080554375E-3</v>
      </c>
    </row>
    <row r="17" spans="3:6" x14ac:dyDescent="0.3">
      <c r="C17">
        <v>1.625</v>
      </c>
      <c r="D17">
        <v>8.0537415552412173E-3</v>
      </c>
      <c r="E17">
        <v>8.7143007995196756E-3</v>
      </c>
      <c r="F17">
        <f t="shared" si="0"/>
        <v>8.3840211773804456E-3</v>
      </c>
    </row>
    <row r="18" spans="3:6" x14ac:dyDescent="0.3">
      <c r="C18">
        <v>1.75</v>
      </c>
      <c r="D18">
        <v>2.3246604173645786E-2</v>
      </c>
      <c r="E18">
        <v>2.5253688031261101E-2</v>
      </c>
      <c r="F18">
        <f t="shared" si="0"/>
        <v>2.4250146102453442E-2</v>
      </c>
    </row>
    <row r="19" spans="3:6" x14ac:dyDescent="0.3">
      <c r="C19">
        <v>1.875</v>
      </c>
      <c r="D19">
        <v>4.585805522779305E-2</v>
      </c>
      <c r="E19">
        <v>5.0126284190823094E-2</v>
      </c>
      <c r="F19">
        <f t="shared" si="0"/>
        <v>4.7992169709308072E-2</v>
      </c>
    </row>
    <row r="20" spans="3:6" x14ac:dyDescent="0.3">
      <c r="C20">
        <v>2</v>
      </c>
      <c r="D20">
        <v>7.083227588647481E-2</v>
      </c>
      <c r="E20">
        <v>7.8327082696557332E-2</v>
      </c>
      <c r="F20">
        <f t="shared" si="0"/>
        <v>7.4579679291516071E-2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F1BC-97F5-455C-A6B1-16B0F19EFA3B}">
  <dimension ref="A1:Q70"/>
  <sheetViews>
    <sheetView workbookViewId="0">
      <selection activeCell="E70" sqref="E70"/>
    </sheetView>
  </sheetViews>
  <sheetFormatPr defaultRowHeight="14.4" x14ac:dyDescent="0.3"/>
  <cols>
    <col min="3" max="6" width="12" bestFit="1" customWidth="1"/>
  </cols>
  <sheetData>
    <row r="1" spans="1:17" ht="21" x14ac:dyDescent="0.4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D2" s="1" t="s">
        <v>2</v>
      </c>
      <c r="E2" t="s">
        <v>3</v>
      </c>
      <c r="F2" t="s">
        <v>4</v>
      </c>
    </row>
    <row r="3" spans="1:17" x14ac:dyDescent="0.3">
      <c r="B3">
        <v>-5.84228786200815</v>
      </c>
      <c r="C3" s="2" t="s">
        <v>0</v>
      </c>
      <c r="D3" s="2" t="s">
        <v>1</v>
      </c>
      <c r="E3" s="2" t="s">
        <v>1</v>
      </c>
      <c r="F3" s="2" t="s">
        <v>1</v>
      </c>
    </row>
    <row r="4" spans="1:17" x14ac:dyDescent="0.3">
      <c r="B4">
        <f>B3-0.125</f>
        <v>-5.96728786200815</v>
      </c>
      <c r="C4">
        <v>0.125</v>
      </c>
      <c r="D4">
        <v>0</v>
      </c>
      <c r="E4">
        <v>0</v>
      </c>
      <c r="F4">
        <f xml:space="preserve"> AVERAGE(D4, E4)</f>
        <v>0</v>
      </c>
    </row>
    <row r="5" spans="1:17" x14ac:dyDescent="0.3">
      <c r="B5">
        <f t="shared" ref="B5:B68" si="0">B4-0.125</f>
        <v>-6.09228786200815</v>
      </c>
      <c r="C5">
        <v>0.25</v>
      </c>
      <c r="D5">
        <v>0</v>
      </c>
      <c r="E5">
        <v>0</v>
      </c>
      <c r="F5">
        <f t="shared" ref="F5:F20" si="1" xml:space="preserve"> AVERAGE(D5, E5)</f>
        <v>0</v>
      </c>
    </row>
    <row r="6" spans="1:17" x14ac:dyDescent="0.3">
      <c r="B6">
        <f t="shared" si="0"/>
        <v>-6.21728786200815</v>
      </c>
      <c r="C6">
        <v>0.375</v>
      </c>
      <c r="D6">
        <v>0</v>
      </c>
      <c r="E6">
        <v>0</v>
      </c>
      <c r="F6">
        <f t="shared" si="1"/>
        <v>0</v>
      </c>
    </row>
    <row r="7" spans="1:17" x14ac:dyDescent="0.3">
      <c r="B7">
        <f t="shared" si="0"/>
        <v>-6.34228786200815</v>
      </c>
      <c r="C7">
        <v>0.5</v>
      </c>
      <c r="D7">
        <v>0</v>
      </c>
      <c r="E7">
        <v>0</v>
      </c>
      <c r="F7">
        <f t="shared" si="1"/>
        <v>0</v>
      </c>
    </row>
    <row r="8" spans="1:17" x14ac:dyDescent="0.3">
      <c r="B8">
        <f t="shared" si="0"/>
        <v>-6.46728786200815</v>
      </c>
      <c r="C8">
        <v>0.625</v>
      </c>
      <c r="D8">
        <v>0</v>
      </c>
      <c r="E8">
        <v>0</v>
      </c>
      <c r="F8">
        <f t="shared" si="1"/>
        <v>0</v>
      </c>
    </row>
    <row r="9" spans="1:17" x14ac:dyDescent="0.3">
      <c r="B9">
        <f t="shared" si="0"/>
        <v>-6.59228786200815</v>
      </c>
      <c r="C9">
        <v>0.75</v>
      </c>
      <c r="D9">
        <v>0</v>
      </c>
      <c r="E9">
        <v>0</v>
      </c>
      <c r="F9">
        <f t="shared" si="1"/>
        <v>0</v>
      </c>
    </row>
    <row r="10" spans="1:17" x14ac:dyDescent="0.3">
      <c r="B10">
        <f t="shared" si="0"/>
        <v>-6.71728786200815</v>
      </c>
      <c r="C10">
        <v>0.875</v>
      </c>
      <c r="D10">
        <v>0</v>
      </c>
      <c r="E10">
        <v>0</v>
      </c>
      <c r="F10">
        <f t="shared" si="1"/>
        <v>0</v>
      </c>
    </row>
    <row r="11" spans="1:17" x14ac:dyDescent="0.3">
      <c r="B11">
        <f t="shared" si="0"/>
        <v>-6.84228786200815</v>
      </c>
      <c r="C11">
        <v>1</v>
      </c>
      <c r="D11">
        <v>0</v>
      </c>
      <c r="E11">
        <v>0</v>
      </c>
      <c r="F11">
        <f t="shared" si="1"/>
        <v>0</v>
      </c>
    </row>
    <row r="12" spans="1:17" x14ac:dyDescent="0.3">
      <c r="B12">
        <f t="shared" si="0"/>
        <v>-6.96728786200815</v>
      </c>
      <c r="C12">
        <v>1.125</v>
      </c>
      <c r="D12">
        <v>0</v>
      </c>
      <c r="E12">
        <v>0</v>
      </c>
      <c r="F12">
        <f t="shared" si="1"/>
        <v>0</v>
      </c>
    </row>
    <row r="13" spans="1:17" x14ac:dyDescent="0.3">
      <c r="B13">
        <f t="shared" si="0"/>
        <v>-7.09228786200815</v>
      </c>
      <c r="C13">
        <v>1.25</v>
      </c>
      <c r="D13">
        <v>0</v>
      </c>
      <c r="E13">
        <v>5.0812249559881502E-5</v>
      </c>
      <c r="F13">
        <f t="shared" si="1"/>
        <v>2.5406124779940751E-5</v>
      </c>
    </row>
    <row r="14" spans="1:17" x14ac:dyDescent="0.3">
      <c r="B14">
        <f t="shared" si="0"/>
        <v>-7.21728786200815</v>
      </c>
      <c r="C14">
        <v>1.375</v>
      </c>
      <c r="D14">
        <v>1.01624499119763E-4</v>
      </c>
      <c r="E14">
        <v>2.2865512301946674E-4</v>
      </c>
      <c r="F14">
        <f t="shared" si="1"/>
        <v>1.6513981106961486E-4</v>
      </c>
    </row>
    <row r="15" spans="1:17" x14ac:dyDescent="0.3">
      <c r="B15">
        <f t="shared" si="0"/>
        <v>-7.34228786200815</v>
      </c>
      <c r="C15">
        <v>1.5</v>
      </c>
      <c r="D15">
        <v>1.9308654832754968E-3</v>
      </c>
      <c r="E15">
        <v>1.9816777328353781E-3</v>
      </c>
      <c r="F15">
        <f t="shared" si="1"/>
        <v>1.9562716080554375E-3</v>
      </c>
    </row>
    <row r="16" spans="1:17" x14ac:dyDescent="0.3">
      <c r="B16">
        <f t="shared" si="0"/>
        <v>-7.46728786200815</v>
      </c>
      <c r="C16">
        <v>1.625</v>
      </c>
      <c r="D16">
        <v>8.0537415552412173E-3</v>
      </c>
      <c r="E16">
        <v>8.7143007995196756E-3</v>
      </c>
      <c r="F16">
        <f t="shared" si="1"/>
        <v>8.3840211773804456E-3</v>
      </c>
    </row>
    <row r="17" spans="2:12" x14ac:dyDescent="0.3">
      <c r="B17">
        <f t="shared" si="0"/>
        <v>-7.59228786200815</v>
      </c>
      <c r="C17">
        <v>1.75</v>
      </c>
      <c r="D17">
        <v>2.3246604173645786E-2</v>
      </c>
      <c r="E17">
        <v>2.5253688031261101E-2</v>
      </c>
      <c r="F17">
        <f t="shared" si="1"/>
        <v>2.4250146102453442E-2</v>
      </c>
    </row>
    <row r="18" spans="2:12" x14ac:dyDescent="0.3">
      <c r="B18">
        <f t="shared" si="0"/>
        <v>-7.71728786200815</v>
      </c>
      <c r="C18">
        <v>1.875</v>
      </c>
      <c r="D18">
        <v>4.585805522779305E-2</v>
      </c>
      <c r="E18">
        <v>5.0126284190823094E-2</v>
      </c>
      <c r="F18">
        <f t="shared" si="1"/>
        <v>4.7992169709308072E-2</v>
      </c>
    </row>
    <row r="19" spans="2:12" x14ac:dyDescent="0.3">
      <c r="B19">
        <f t="shared" si="0"/>
        <v>-7.84228786200815</v>
      </c>
      <c r="C19">
        <v>2</v>
      </c>
      <c r="D19">
        <v>7.083227588647481E-2</v>
      </c>
      <c r="E19">
        <v>7.8327082696557332E-2</v>
      </c>
      <c r="F19">
        <f t="shared" si="1"/>
        <v>7.4579679291516071E-2</v>
      </c>
    </row>
    <row r="20" spans="2:12" x14ac:dyDescent="0.3">
      <c r="B20">
        <f t="shared" si="0"/>
        <v>-7.96728786200815</v>
      </c>
      <c r="C20">
        <v>2.125</v>
      </c>
      <c r="D20">
        <v>8.6025138504879375E-2</v>
      </c>
      <c r="E20">
        <v>0.10142125012152346</v>
      </c>
      <c r="F20">
        <f t="shared" si="1"/>
        <v>9.3723194313201419E-2</v>
      </c>
    </row>
    <row r="21" spans="2:12" x14ac:dyDescent="0.3">
      <c r="B21">
        <f t="shared" si="0"/>
        <v>-8.0922878620081491</v>
      </c>
      <c r="C21">
        <v>2.2499999999999991</v>
      </c>
      <c r="D21">
        <v>8.9480371474951304E-2</v>
      </c>
      <c r="E21">
        <v>0.10919552430418533</v>
      </c>
      <c r="F21">
        <f>(D21+E21)/2</f>
        <v>9.9337947889568318E-2</v>
      </c>
    </row>
    <row r="22" spans="2:12" x14ac:dyDescent="0.3">
      <c r="B22">
        <f t="shared" si="0"/>
        <v>-8.2172878620081491</v>
      </c>
      <c r="C22">
        <v>2.3749999999999991</v>
      </c>
      <c r="D22">
        <v>8.9277122476711795E-2</v>
      </c>
      <c r="E22">
        <v>0.10172612361888277</v>
      </c>
      <c r="F22">
        <f>(D22+E22)/2</f>
        <v>9.5501623047797274E-2</v>
      </c>
    </row>
    <row r="23" spans="2:12" x14ac:dyDescent="0.3">
      <c r="B23">
        <f t="shared" si="0"/>
        <v>-8.3422878620081491</v>
      </c>
      <c r="C23">
        <v>2.4999999999999991</v>
      </c>
      <c r="D23">
        <v>8.3332089278205665E-2</v>
      </c>
      <c r="E23">
        <v>9.8270890648810838E-2</v>
      </c>
      <c r="F23">
        <f>(D23+E23)/2</f>
        <v>9.0801489963508258E-2</v>
      </c>
    </row>
    <row r="24" spans="2:12" x14ac:dyDescent="0.3">
      <c r="B24">
        <f t="shared" si="0"/>
        <v>-8.4672878620081491</v>
      </c>
      <c r="C24">
        <v>2.6249999999999991</v>
      </c>
      <c r="D24">
        <v>8.2671530033927187E-2</v>
      </c>
      <c r="E24">
        <v>9.9998507133846781E-2</v>
      </c>
      <c r="F24">
        <f>(D24+E24)/2</f>
        <v>9.1335018583886984E-2</v>
      </c>
      <c r="L24" s="6"/>
    </row>
    <row r="25" spans="2:12" x14ac:dyDescent="0.3">
      <c r="B25">
        <f t="shared" si="0"/>
        <v>-8.5922878620081491</v>
      </c>
      <c r="C25">
        <v>2.7499999999999991</v>
      </c>
      <c r="D25">
        <v>8.7320850868656347E-2</v>
      </c>
      <c r="E25">
        <v>0.10513054433939481</v>
      </c>
      <c r="F25">
        <f>(D25+E25)/2</f>
        <v>9.6225697604025578E-2</v>
      </c>
      <c r="L25" s="7"/>
    </row>
    <row r="26" spans="2:12" x14ac:dyDescent="0.3">
      <c r="B26">
        <f t="shared" si="0"/>
        <v>-8.7172878620081491</v>
      </c>
      <c r="C26">
        <v>2.8749999999999991</v>
      </c>
      <c r="D26">
        <v>9.4002661685780781E-2</v>
      </c>
      <c r="E26">
        <v>0.11125342041136053</v>
      </c>
      <c r="F26">
        <f>(D26+E26)/2</f>
        <v>0.10262804104857065</v>
      </c>
      <c r="L26" s="6"/>
    </row>
    <row r="27" spans="2:12" x14ac:dyDescent="0.3">
      <c r="B27">
        <f t="shared" si="0"/>
        <v>-8.8422878620081491</v>
      </c>
      <c r="C27">
        <v>2.9999999999999991</v>
      </c>
      <c r="D27">
        <v>0.10083690925158482</v>
      </c>
      <c r="E27">
        <v>0.12398188892611087</v>
      </c>
      <c r="F27">
        <f>(D27+E27)/2</f>
        <v>0.11240939908884784</v>
      </c>
    </row>
    <row r="28" spans="2:12" x14ac:dyDescent="0.3">
      <c r="B28">
        <f t="shared" si="0"/>
        <v>-8.9672878620081491</v>
      </c>
      <c r="C28">
        <v>3.1249999999999991</v>
      </c>
      <c r="D28">
        <v>0.10581650970845323</v>
      </c>
      <c r="E28">
        <v>0.12954583025291785</v>
      </c>
      <c r="F28">
        <f>(D28+E28)/2</f>
        <v>0.11768116998068553</v>
      </c>
    </row>
    <row r="29" spans="2:12" x14ac:dyDescent="0.3">
      <c r="B29">
        <f t="shared" si="0"/>
        <v>-9.0922878620081491</v>
      </c>
      <c r="C29">
        <v>3.2499999999999991</v>
      </c>
      <c r="D29">
        <v>0.10708681594745026</v>
      </c>
      <c r="E29">
        <v>0.12685278102624417</v>
      </c>
      <c r="F29">
        <f>(D29+E29)/2</f>
        <v>0.11696979848684722</v>
      </c>
    </row>
    <row r="30" spans="2:12" x14ac:dyDescent="0.3">
      <c r="B30">
        <f t="shared" si="0"/>
        <v>-9.2172878620081491</v>
      </c>
      <c r="C30">
        <v>3.3749999999999991</v>
      </c>
      <c r="D30">
        <v>9.6848147661134129E-2</v>
      </c>
      <c r="E30">
        <v>0.11567408612307022</v>
      </c>
      <c r="F30">
        <f>(D30+E30)/2</f>
        <v>0.10626111689210217</v>
      </c>
    </row>
    <row r="31" spans="2:12" x14ac:dyDescent="0.3">
      <c r="B31">
        <f t="shared" si="0"/>
        <v>-9.3422878620081491</v>
      </c>
      <c r="C31">
        <v>3.4999999999999991</v>
      </c>
      <c r="D31">
        <v>7.8352488821337274E-2</v>
      </c>
      <c r="E31">
        <v>8.9175497977592014E-2</v>
      </c>
      <c r="F31">
        <f>(D31+E31)/2</f>
        <v>8.3763993399464637E-2</v>
      </c>
    </row>
    <row r="32" spans="2:12" x14ac:dyDescent="0.3">
      <c r="B32">
        <f t="shared" si="0"/>
        <v>-9.4672878620081491</v>
      </c>
      <c r="C32">
        <v>3.6249999999999991</v>
      </c>
      <c r="D32">
        <v>5.4419919278633086E-2</v>
      </c>
      <c r="E32">
        <v>6.0517389225818868E-2</v>
      </c>
      <c r="F32">
        <f>(D32+E32)/2</f>
        <v>5.7468654252225977E-2</v>
      </c>
    </row>
    <row r="33" spans="2:6" x14ac:dyDescent="0.3">
      <c r="B33">
        <f t="shared" si="0"/>
        <v>-9.5922878620081491</v>
      </c>
      <c r="C33">
        <v>3.7499999999999991</v>
      </c>
      <c r="D33">
        <v>3.1147908980207358E-2</v>
      </c>
      <c r="E33">
        <v>3.5441544068017347E-2</v>
      </c>
      <c r="F33">
        <f>(D33+E33)/2</f>
        <v>3.3294726524112354E-2</v>
      </c>
    </row>
    <row r="34" spans="2:6" x14ac:dyDescent="0.3">
      <c r="B34">
        <f t="shared" si="0"/>
        <v>-9.7172878620081491</v>
      </c>
      <c r="C34">
        <v>3.8749999999999991</v>
      </c>
      <c r="D34">
        <v>1.6717230105201014E-2</v>
      </c>
      <c r="E34">
        <v>2.1112489692130764E-2</v>
      </c>
      <c r="F34">
        <f>(D34+E34)/2</f>
        <v>1.8914859898665891E-2</v>
      </c>
    </row>
    <row r="35" spans="2:6" x14ac:dyDescent="0.3">
      <c r="B35">
        <f t="shared" si="0"/>
        <v>-9.8422878620081491</v>
      </c>
      <c r="C35">
        <v>3.9999999999999991</v>
      </c>
      <c r="D35">
        <v>8.9683620473190832E-3</v>
      </c>
      <c r="E35">
        <v>1.3160372636009306E-2</v>
      </c>
      <c r="F35">
        <f>(D35+E35)/2</f>
        <v>1.1064367341664195E-2</v>
      </c>
    </row>
    <row r="36" spans="2:6" x14ac:dyDescent="0.3">
      <c r="B36">
        <f t="shared" si="0"/>
        <v>-9.9672878620081491</v>
      </c>
      <c r="C36">
        <v>4.1249999999999991</v>
      </c>
      <c r="D36">
        <v>6.0974699471857798E-3</v>
      </c>
      <c r="E36">
        <v>9.4002661685780777E-3</v>
      </c>
      <c r="F36">
        <f>(D36+E36)/2</f>
        <v>7.7488680578819292E-3</v>
      </c>
    </row>
    <row r="37" spans="2:6" x14ac:dyDescent="0.3">
      <c r="B37">
        <f t="shared" si="0"/>
        <v>-10.092287862008149</v>
      </c>
      <c r="C37">
        <v>4.2499999999999991</v>
      </c>
      <c r="D37">
        <v>4.0649799647905199E-3</v>
      </c>
      <c r="E37">
        <v>7.3677761861828161E-3</v>
      </c>
      <c r="F37">
        <f>(D37+E37)/2</f>
        <v>5.7163780754866684E-3</v>
      </c>
    </row>
    <row r="38" spans="2:6" x14ac:dyDescent="0.3">
      <c r="B38">
        <f t="shared" si="0"/>
        <v>-10.217287862008149</v>
      </c>
      <c r="C38">
        <v>4.3749999999999991</v>
      </c>
      <c r="D38">
        <v>4.0649799647905199E-3</v>
      </c>
      <c r="E38">
        <v>5.8688148241663124E-3</v>
      </c>
      <c r="F38">
        <f>(D38+E38)/2</f>
        <v>4.9668973944784166E-3</v>
      </c>
    </row>
    <row r="39" spans="2:6" x14ac:dyDescent="0.3">
      <c r="B39">
        <f t="shared" si="0"/>
        <v>-10.342287862008149</v>
      </c>
      <c r="C39">
        <v>4.4999999999999991</v>
      </c>
      <c r="D39">
        <v>3.4806390948518826E-3</v>
      </c>
      <c r="E39">
        <v>5.6909719507067281E-3</v>
      </c>
      <c r="F39">
        <f>(D39+E39)/2</f>
        <v>4.5858055227793052E-3</v>
      </c>
    </row>
    <row r="40" spans="2:6" x14ac:dyDescent="0.3">
      <c r="B40">
        <f t="shared" si="0"/>
        <v>-10.467287862008149</v>
      </c>
      <c r="C40">
        <v>4.6249999999999991</v>
      </c>
      <c r="D40">
        <v>2.8454859753533641E-3</v>
      </c>
      <c r="E40">
        <v>4.8779759577486249E-3</v>
      </c>
      <c r="F40">
        <f>(D40+E40)/2</f>
        <v>3.8617309665509945E-3</v>
      </c>
    </row>
    <row r="41" spans="2:6" x14ac:dyDescent="0.3">
      <c r="B41">
        <f t="shared" si="0"/>
        <v>-10.592287862008149</v>
      </c>
      <c r="C41">
        <v>4.7499999999999991</v>
      </c>
      <c r="D41">
        <v>2.8200798505734225E-3</v>
      </c>
      <c r="E41">
        <v>4.1666044639102826E-3</v>
      </c>
      <c r="F41">
        <f>(D41+E41)/2</f>
        <v>3.4933421572418523E-3</v>
      </c>
    </row>
    <row r="42" spans="2:6" x14ac:dyDescent="0.3">
      <c r="B42">
        <f t="shared" si="0"/>
        <v>-10.717287862008149</v>
      </c>
      <c r="C42">
        <v>4.8749999999999991</v>
      </c>
      <c r="D42">
        <v>2.5406124779940747E-3</v>
      </c>
      <c r="E42">
        <v>4.0395738400105788E-3</v>
      </c>
      <c r="F42">
        <f>(D42+E42)/2</f>
        <v>3.2900931590023269E-3</v>
      </c>
    </row>
    <row r="43" spans="2:6" x14ac:dyDescent="0.3">
      <c r="B43">
        <f t="shared" si="0"/>
        <v>-10.842287862008149</v>
      </c>
      <c r="C43">
        <v>4.9999999999999991</v>
      </c>
      <c r="D43">
        <v>2.3881757293144302E-3</v>
      </c>
      <c r="E43">
        <v>3.5060452196318229E-3</v>
      </c>
      <c r="F43">
        <f>(D43+E43)/2</f>
        <v>2.9471104744731268E-3</v>
      </c>
    </row>
    <row r="44" spans="2:6" x14ac:dyDescent="0.3">
      <c r="B44">
        <f t="shared" si="0"/>
        <v>-10.967287862008149</v>
      </c>
      <c r="C44">
        <v>5.1249999999999991</v>
      </c>
      <c r="D44">
        <v>2.1849267310749044E-3</v>
      </c>
      <c r="E44">
        <v>3.6330758435315275E-3</v>
      </c>
      <c r="F44">
        <f>(D44+E44)/2</f>
        <v>2.909001287303216E-3</v>
      </c>
    </row>
    <row r="45" spans="2:6" x14ac:dyDescent="0.3">
      <c r="B45">
        <f t="shared" si="0"/>
        <v>-11.092287862008149</v>
      </c>
      <c r="C45">
        <v>5.2499999999999991</v>
      </c>
      <c r="D45">
        <v>1.9816777328353781E-3</v>
      </c>
      <c r="E45">
        <v>3.1503594727126526E-3</v>
      </c>
      <c r="F45">
        <f>(D45+E45)/2</f>
        <v>2.5660186027740154E-3</v>
      </c>
    </row>
    <row r="46" spans="2:6" x14ac:dyDescent="0.3">
      <c r="B46">
        <f t="shared" si="0"/>
        <v>-11.217287862008149</v>
      </c>
      <c r="C46">
        <v>5.3749999999999991</v>
      </c>
      <c r="D46">
        <v>1.7784287345958523E-3</v>
      </c>
      <c r="E46">
        <v>2.3627696045344895E-3</v>
      </c>
      <c r="F46">
        <f>(D46+E46)/2</f>
        <v>2.0705991695651712E-3</v>
      </c>
    </row>
    <row r="47" spans="2:6" x14ac:dyDescent="0.3">
      <c r="B47">
        <f t="shared" si="0"/>
        <v>-11.342287862008149</v>
      </c>
      <c r="C47">
        <v>5.4999999999999991</v>
      </c>
      <c r="D47">
        <v>1.6513981106961487E-3</v>
      </c>
      <c r="E47">
        <v>2.5152063532141345E-3</v>
      </c>
      <c r="F47">
        <f>(D47+E47)/2</f>
        <v>2.0833022319551417E-3</v>
      </c>
    </row>
    <row r="48" spans="2:6" x14ac:dyDescent="0.3">
      <c r="B48">
        <f t="shared" si="0"/>
        <v>-11.467287862008149</v>
      </c>
      <c r="C48">
        <v>5.6249999999999991</v>
      </c>
      <c r="D48">
        <v>1.5751797363563263E-3</v>
      </c>
      <c r="E48">
        <v>2.6422369771138378E-3</v>
      </c>
      <c r="F48">
        <f>(D48+E48)/2</f>
        <v>2.1087083567350819E-3</v>
      </c>
    </row>
    <row r="49" spans="2:6" x14ac:dyDescent="0.3">
      <c r="B49">
        <f t="shared" si="0"/>
        <v>-11.592287862008149</v>
      </c>
      <c r="C49">
        <v>5.7499999999999991</v>
      </c>
      <c r="D49">
        <v>1.0924633655374522E-3</v>
      </c>
      <c r="E49">
        <v>2.2865512301946675E-3</v>
      </c>
      <c r="F49">
        <f>(D49+E49)/2</f>
        <v>1.6895072978660598E-3</v>
      </c>
    </row>
    <row r="50" spans="2:6" x14ac:dyDescent="0.3">
      <c r="B50">
        <f t="shared" si="0"/>
        <v>-11.717287862008149</v>
      </c>
      <c r="C50">
        <v>5.8749999999999991</v>
      </c>
      <c r="D50">
        <v>7.6218374339822247E-4</v>
      </c>
      <c r="E50">
        <v>1.5751797363563263E-3</v>
      </c>
      <c r="F50">
        <f>(D50+E50)/2</f>
        <v>1.1686817398772744E-3</v>
      </c>
    </row>
    <row r="51" spans="2:6" x14ac:dyDescent="0.3">
      <c r="B51">
        <f t="shared" si="0"/>
        <v>-11.842287862008149</v>
      </c>
      <c r="C51">
        <v>5.9999999999999991</v>
      </c>
      <c r="D51">
        <v>7.1137149383834102E-4</v>
      </c>
      <c r="E51">
        <v>1.422742987676682E-3</v>
      </c>
      <c r="F51">
        <f>(D51+E51)/2</f>
        <v>1.0670572407575115E-3</v>
      </c>
    </row>
    <row r="52" spans="2:6" x14ac:dyDescent="0.3">
      <c r="B52">
        <f t="shared" si="0"/>
        <v>-11.967287862008149</v>
      </c>
      <c r="C52">
        <v>6.1249999999999991</v>
      </c>
      <c r="D52">
        <v>4.827163708188742E-4</v>
      </c>
      <c r="E52">
        <v>9.654327416377484E-4</v>
      </c>
      <c r="F52">
        <f>(D52+E52)/2</f>
        <v>7.2407455622831136E-4</v>
      </c>
    </row>
    <row r="53" spans="2:6" x14ac:dyDescent="0.3">
      <c r="B53">
        <f t="shared" si="0"/>
        <v>-12.092287862008149</v>
      </c>
      <c r="C53">
        <v>6.2499999999999991</v>
      </c>
      <c r="D53">
        <v>3.8109187169911124E-4</v>
      </c>
      <c r="E53">
        <v>5.3352862037875576E-4</v>
      </c>
      <c r="F53">
        <f>(D53+E53)/2</f>
        <v>4.5731024603893353E-4</v>
      </c>
    </row>
    <row r="54" spans="2:6" x14ac:dyDescent="0.3">
      <c r="B54">
        <f t="shared" si="0"/>
        <v>-12.217287862008149</v>
      </c>
      <c r="C54">
        <v>6.3749999999999991</v>
      </c>
      <c r="D54">
        <v>2.7946737257934827E-4</v>
      </c>
      <c r="E54">
        <v>3.5568574691917051E-4</v>
      </c>
      <c r="F54">
        <f>(D54+E54)/2</f>
        <v>3.1757655974925939E-4</v>
      </c>
    </row>
    <row r="55" spans="2:6" x14ac:dyDescent="0.3">
      <c r="B55">
        <f t="shared" si="0"/>
        <v>-12.342287862008149</v>
      </c>
      <c r="C55">
        <v>6.4999999999999991</v>
      </c>
      <c r="D55">
        <v>1.5243674867964453E-4</v>
      </c>
      <c r="E55">
        <v>1.7784287345958525E-4</v>
      </c>
      <c r="F55">
        <f>(D55+E55)/2</f>
        <v>1.6513981106961489E-4</v>
      </c>
    </row>
    <row r="56" spans="2:6" x14ac:dyDescent="0.3">
      <c r="B56">
        <f t="shared" si="0"/>
        <v>-12.467287862008149</v>
      </c>
      <c r="C56">
        <v>6.6249999999999991</v>
      </c>
      <c r="D56">
        <v>5.0812249559881502E-5</v>
      </c>
      <c r="E56">
        <v>2.5406124779940749E-4</v>
      </c>
      <c r="F56">
        <f>(D56+E56)/2</f>
        <v>1.524367486796445E-4</v>
      </c>
    </row>
    <row r="57" spans="2:6" x14ac:dyDescent="0.3">
      <c r="B57">
        <f t="shared" si="0"/>
        <v>-12.592287862008149</v>
      </c>
      <c r="C57">
        <v>6.7499999999999991</v>
      </c>
      <c r="D57">
        <v>5.0812249559881502E-5</v>
      </c>
      <c r="E57">
        <v>2.7946737257934827E-4</v>
      </c>
      <c r="F57">
        <f>(D57+E57)/2</f>
        <v>1.6513981106961489E-4</v>
      </c>
    </row>
    <row r="58" spans="2:6" x14ac:dyDescent="0.3">
      <c r="B58">
        <f t="shared" si="0"/>
        <v>-12.717287862008149</v>
      </c>
      <c r="C58">
        <v>6.8749999999999991</v>
      </c>
      <c r="D58">
        <v>5.0812249559881502E-5</v>
      </c>
      <c r="E58">
        <v>1.2703062389970375E-4</v>
      </c>
      <c r="F58">
        <f>(D58+E58)/2</f>
        <v>8.8921436729792627E-5</v>
      </c>
    </row>
    <row r="59" spans="2:6" x14ac:dyDescent="0.3">
      <c r="B59">
        <f t="shared" si="0"/>
        <v>-12.842287862008149</v>
      </c>
      <c r="C59">
        <v>6.9999999999999991</v>
      </c>
      <c r="D59">
        <v>5.0812249559881502E-5</v>
      </c>
      <c r="E59">
        <v>1.7784287345958525E-4</v>
      </c>
      <c r="F59">
        <f>(D59+E59)/2</f>
        <v>1.1432756150973338E-4</v>
      </c>
    </row>
    <row r="60" spans="2:6" x14ac:dyDescent="0.3">
      <c r="B60">
        <f t="shared" si="0"/>
        <v>-12.967287862008149</v>
      </c>
      <c r="C60">
        <v>7.1249999999999991</v>
      </c>
      <c r="D60">
        <v>5.0812249559881502E-5</v>
      </c>
      <c r="E60">
        <v>7.6218374339822264E-5</v>
      </c>
      <c r="F60">
        <f>(D60+E60)/2</f>
        <v>6.3515311949851886E-5</v>
      </c>
    </row>
    <row r="61" spans="2:6" x14ac:dyDescent="0.3">
      <c r="B61">
        <f t="shared" si="0"/>
        <v>-13.092287862008149</v>
      </c>
      <c r="C61">
        <v>7.2499999999999991</v>
      </c>
      <c r="D61">
        <v>2.5406124779940751E-5</v>
      </c>
      <c r="E61">
        <v>7.6218374339822264E-5</v>
      </c>
      <c r="F61">
        <f>(D61+E61)/2</f>
        <v>5.0812249559881509E-5</v>
      </c>
    </row>
    <row r="62" spans="2:6" x14ac:dyDescent="0.3">
      <c r="B62">
        <f t="shared" si="0"/>
        <v>-13.217287862008149</v>
      </c>
      <c r="C62">
        <v>7.3749999999999991</v>
      </c>
      <c r="D62">
        <v>0</v>
      </c>
      <c r="E62">
        <v>7.6218374339822264E-5</v>
      </c>
      <c r="F62">
        <f>(D62+E62)/2</f>
        <v>3.8109187169911132E-5</v>
      </c>
    </row>
    <row r="63" spans="2:6" x14ac:dyDescent="0.3">
      <c r="B63">
        <f t="shared" si="0"/>
        <v>-13.342287862008149</v>
      </c>
      <c r="C63">
        <v>7.4999999999999991</v>
      </c>
      <c r="D63">
        <v>0</v>
      </c>
      <c r="E63">
        <v>0</v>
      </c>
      <c r="F63">
        <f>(D63+E63)/2</f>
        <v>0</v>
      </c>
    </row>
    <row r="64" spans="2:6" x14ac:dyDescent="0.3">
      <c r="B64">
        <f t="shared" si="0"/>
        <v>-13.467287862008149</v>
      </c>
      <c r="C64">
        <v>7.6249999999999991</v>
      </c>
      <c r="D64">
        <v>2.5406124779940751E-5</v>
      </c>
      <c r="E64">
        <v>0</v>
      </c>
      <c r="F64">
        <f>(D64+E64)/2</f>
        <v>1.2703062389970376E-5</v>
      </c>
    </row>
    <row r="65" spans="2:6" x14ac:dyDescent="0.3">
      <c r="B65">
        <f t="shared" si="0"/>
        <v>-13.592287862008149</v>
      </c>
      <c r="C65">
        <v>7.7499999999999991</v>
      </c>
      <c r="D65">
        <v>0</v>
      </c>
      <c r="E65">
        <v>2.5406124779940751E-5</v>
      </c>
      <c r="F65">
        <f>(D65+E65)/2</f>
        <v>1.2703062389970376E-5</v>
      </c>
    </row>
    <row r="66" spans="2:6" x14ac:dyDescent="0.3">
      <c r="B66">
        <f t="shared" si="0"/>
        <v>-13.717287862008149</v>
      </c>
      <c r="C66">
        <v>7.8749999999999991</v>
      </c>
      <c r="D66">
        <v>0</v>
      </c>
      <c r="E66">
        <v>0</v>
      </c>
      <c r="F66">
        <f>(D66+E66)/2</f>
        <v>0</v>
      </c>
    </row>
    <row r="67" spans="2:6" x14ac:dyDescent="0.3">
      <c r="B67">
        <f t="shared" si="0"/>
        <v>-13.842287862008149</v>
      </c>
      <c r="C67">
        <v>7.9999999999999991</v>
      </c>
      <c r="D67">
        <v>0</v>
      </c>
      <c r="E67">
        <v>0</v>
      </c>
      <c r="F67">
        <f>(D67+E67)/2</f>
        <v>0</v>
      </c>
    </row>
    <row r="68" spans="2:6" x14ac:dyDescent="0.3">
      <c r="B68">
        <f t="shared" si="0"/>
        <v>-13.967287862008149</v>
      </c>
      <c r="C68">
        <v>8.125</v>
      </c>
      <c r="D68">
        <v>2.5406124779940751E-5</v>
      </c>
      <c r="E68">
        <v>5.0812249559881502E-5</v>
      </c>
      <c r="F68">
        <f>(D68+E68)/2</f>
        <v>3.8109187169911125E-5</v>
      </c>
    </row>
    <row r="69" spans="2:6" x14ac:dyDescent="0.3">
      <c r="B69">
        <f t="shared" ref="B69" si="2">B68-0.125</f>
        <v>-14.092287862008149</v>
      </c>
      <c r="C69">
        <v>8.25</v>
      </c>
      <c r="D69">
        <v>0</v>
      </c>
      <c r="E69">
        <v>0</v>
      </c>
      <c r="F69">
        <f>(D69+E69)/2</f>
        <v>0</v>
      </c>
    </row>
    <row r="70" spans="2:6" x14ac:dyDescent="0.3">
      <c r="E70" s="8"/>
    </row>
  </sheetData>
  <mergeCells count="1">
    <mergeCell ref="A1:Q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08EB3-0E07-4B43-9463-2254DA6AAB1A}">
  <dimension ref="A1:E68"/>
  <sheetViews>
    <sheetView tabSelected="1" workbookViewId="0">
      <selection activeCell="G41" sqref="G41"/>
    </sheetView>
  </sheetViews>
  <sheetFormatPr defaultRowHeight="14.4" x14ac:dyDescent="0.3"/>
  <cols>
    <col min="1" max="1" width="10.77734375" bestFit="1" customWidth="1"/>
    <col min="2" max="2" width="25.6640625" bestFit="1" customWidth="1"/>
    <col min="3" max="3" width="26.33203125" bestFit="1" customWidth="1"/>
    <col min="4" max="4" width="26.6640625" bestFit="1" customWidth="1"/>
    <col min="5" max="5" width="27.33203125" bestFit="1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0.125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0.25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0.375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0.5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0.625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0.75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0.875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1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1.125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1.25</v>
      </c>
      <c r="B12">
        <v>6.6666666666666664E-4</v>
      </c>
      <c r="C12">
        <v>0</v>
      </c>
      <c r="D12">
        <v>5.0812249559881502E-5</v>
      </c>
      <c r="E12">
        <v>0</v>
      </c>
    </row>
    <row r="13" spans="1:5" x14ac:dyDescent="0.3">
      <c r="A13">
        <v>1.375</v>
      </c>
      <c r="B13">
        <v>3.0000000000000001E-3</v>
      </c>
      <c r="C13">
        <v>1.3333333333333333E-3</v>
      </c>
      <c r="D13">
        <v>2.2865512301946674E-4</v>
      </c>
      <c r="E13">
        <v>1.01624499119763E-4</v>
      </c>
    </row>
    <row r="14" spans="1:5" x14ac:dyDescent="0.3">
      <c r="A14">
        <v>1.5</v>
      </c>
      <c r="B14">
        <v>2.5999999999999999E-2</v>
      </c>
      <c r="C14">
        <v>2.5333333333333333E-2</v>
      </c>
      <c r="D14">
        <v>1.9816777328353781E-3</v>
      </c>
      <c r="E14">
        <v>1.9308654832754968E-3</v>
      </c>
    </row>
    <row r="15" spans="1:5" x14ac:dyDescent="0.3">
      <c r="A15">
        <v>1.625</v>
      </c>
      <c r="B15">
        <v>0.11433333333333333</v>
      </c>
      <c r="C15">
        <v>0.10566666666666667</v>
      </c>
      <c r="D15">
        <v>8.7143007995196756E-3</v>
      </c>
      <c r="E15">
        <v>8.0537415552412173E-3</v>
      </c>
    </row>
    <row r="16" spans="1:5" x14ac:dyDescent="0.3">
      <c r="A16">
        <v>1.75</v>
      </c>
      <c r="B16">
        <v>0.33133333333333331</v>
      </c>
      <c r="C16">
        <v>0.30499999999999999</v>
      </c>
      <c r="D16">
        <v>2.5253688031261101E-2</v>
      </c>
      <c r="E16">
        <v>2.3246604173645786E-2</v>
      </c>
    </row>
    <row r="17" spans="1:5" x14ac:dyDescent="0.3">
      <c r="A17">
        <v>1.875</v>
      </c>
      <c r="B17">
        <v>0.65766666666666662</v>
      </c>
      <c r="C17">
        <v>0.60166666666666668</v>
      </c>
      <c r="D17">
        <v>5.0126284190823094E-2</v>
      </c>
      <c r="E17">
        <v>4.585805522779305E-2</v>
      </c>
    </row>
    <row r="18" spans="1:5" x14ac:dyDescent="0.3">
      <c r="A18">
        <v>2</v>
      </c>
      <c r="B18">
        <v>1.0276666666666667</v>
      </c>
      <c r="C18">
        <v>0.92933333333333334</v>
      </c>
      <c r="D18">
        <v>7.8327082696557332E-2</v>
      </c>
      <c r="E18">
        <v>7.083227588647481E-2</v>
      </c>
    </row>
    <row r="19" spans="1:5" x14ac:dyDescent="0.3">
      <c r="A19">
        <v>2.125</v>
      </c>
      <c r="B19">
        <v>1.3306666666666667</v>
      </c>
      <c r="C19">
        <v>1.1286666666666667</v>
      </c>
      <c r="D19">
        <v>0.10142125012152346</v>
      </c>
      <c r="E19">
        <v>8.6025138504879375E-2</v>
      </c>
    </row>
    <row r="20" spans="1:5" x14ac:dyDescent="0.3">
      <c r="A20">
        <v>2.2499999999999991</v>
      </c>
      <c r="B20">
        <v>1.4326666666666668</v>
      </c>
      <c r="C20">
        <v>1.1739999999999999</v>
      </c>
      <c r="D20">
        <v>0.10919552430418533</v>
      </c>
      <c r="E20">
        <v>8.9480371474951304E-2</v>
      </c>
    </row>
    <row r="21" spans="1:5" x14ac:dyDescent="0.3">
      <c r="A21">
        <v>2.3749999999999991</v>
      </c>
      <c r="B21">
        <v>1.3346666666666667</v>
      </c>
      <c r="C21">
        <v>1.1713333333333333</v>
      </c>
      <c r="D21">
        <v>0.10172612361888277</v>
      </c>
      <c r="E21">
        <v>8.9277122476711795E-2</v>
      </c>
    </row>
    <row r="22" spans="1:5" x14ac:dyDescent="0.3">
      <c r="A22">
        <v>2.4999999999999991</v>
      </c>
      <c r="B22">
        <v>1.2893333333333334</v>
      </c>
      <c r="C22">
        <v>1.0933333333333333</v>
      </c>
      <c r="D22">
        <v>9.8270890648810838E-2</v>
      </c>
      <c r="E22">
        <v>8.3332089278205665E-2</v>
      </c>
    </row>
    <row r="23" spans="1:5" x14ac:dyDescent="0.3">
      <c r="A23">
        <v>2.6249999999999991</v>
      </c>
      <c r="B23">
        <v>1.3120000000000001</v>
      </c>
      <c r="C23">
        <v>1.0846666666666667</v>
      </c>
      <c r="D23">
        <v>9.9998507133846781E-2</v>
      </c>
      <c r="E23">
        <v>8.2671530033927187E-2</v>
      </c>
    </row>
    <row r="24" spans="1:5" x14ac:dyDescent="0.3">
      <c r="A24">
        <v>2.7499999999999991</v>
      </c>
      <c r="B24">
        <v>1.3793333333333333</v>
      </c>
      <c r="C24">
        <v>1.1456666666666666</v>
      </c>
      <c r="D24">
        <v>0.10513054433939481</v>
      </c>
      <c r="E24">
        <v>8.7320850868656347E-2</v>
      </c>
    </row>
    <row r="25" spans="1:5" x14ac:dyDescent="0.3">
      <c r="A25">
        <v>2.8749999999999991</v>
      </c>
      <c r="B25">
        <v>1.4596666666666667</v>
      </c>
      <c r="C25">
        <v>1.2333333333333334</v>
      </c>
      <c r="D25">
        <v>0.11125342041136053</v>
      </c>
      <c r="E25">
        <v>9.4002661685780781E-2</v>
      </c>
    </row>
    <row r="26" spans="1:5" x14ac:dyDescent="0.3">
      <c r="A26">
        <v>2.9999999999999991</v>
      </c>
      <c r="B26">
        <v>1.6266666666666667</v>
      </c>
      <c r="C26">
        <v>1.323</v>
      </c>
      <c r="D26">
        <v>0.12398188892611087</v>
      </c>
      <c r="E26">
        <v>0.10083690925158482</v>
      </c>
    </row>
    <row r="27" spans="1:5" x14ac:dyDescent="0.3">
      <c r="A27">
        <v>3.1249999999999991</v>
      </c>
      <c r="B27">
        <v>1.6996666666666667</v>
      </c>
      <c r="C27">
        <v>1.3883333333333334</v>
      </c>
      <c r="D27">
        <v>0.12954583025291785</v>
      </c>
      <c r="E27">
        <v>0.10581650970845323</v>
      </c>
    </row>
    <row r="28" spans="1:5" x14ac:dyDescent="0.3">
      <c r="A28">
        <v>3.2499999999999991</v>
      </c>
      <c r="B28">
        <v>1.6643333333333334</v>
      </c>
      <c r="C28">
        <v>1.405</v>
      </c>
      <c r="D28">
        <v>0.12685278102624417</v>
      </c>
      <c r="E28">
        <v>0.10708681594745026</v>
      </c>
    </row>
    <row r="29" spans="1:5" x14ac:dyDescent="0.3">
      <c r="A29">
        <v>3.3749999999999991</v>
      </c>
      <c r="B29">
        <v>1.5176666666666667</v>
      </c>
      <c r="C29">
        <v>1.2706666666666666</v>
      </c>
      <c r="D29">
        <v>0.11567408612307022</v>
      </c>
      <c r="E29">
        <v>9.6848147661134129E-2</v>
      </c>
    </row>
    <row r="30" spans="1:5" x14ac:dyDescent="0.3">
      <c r="A30">
        <v>3.4999999999999991</v>
      </c>
      <c r="B30">
        <v>1.17</v>
      </c>
      <c r="C30">
        <v>1.028</v>
      </c>
      <c r="D30">
        <v>8.9175497977592014E-2</v>
      </c>
      <c r="E30">
        <v>7.8352488821337274E-2</v>
      </c>
    </row>
    <row r="31" spans="1:5" x14ac:dyDescent="0.3">
      <c r="A31">
        <v>3.6249999999999991</v>
      </c>
      <c r="B31">
        <v>0.79400000000000004</v>
      </c>
      <c r="C31">
        <v>0.71399999999999997</v>
      </c>
      <c r="D31">
        <v>6.0517389225818868E-2</v>
      </c>
      <c r="E31">
        <v>5.4419919278633086E-2</v>
      </c>
    </row>
    <row r="32" spans="1:5" x14ac:dyDescent="0.3">
      <c r="A32">
        <v>3.7499999999999991</v>
      </c>
      <c r="B32">
        <v>0.46500000000000002</v>
      </c>
      <c r="C32">
        <v>0.40866666666666668</v>
      </c>
      <c r="D32">
        <v>3.5441544068017347E-2</v>
      </c>
      <c r="E32">
        <v>3.1147908980207358E-2</v>
      </c>
    </row>
    <row r="33" spans="1:5" x14ac:dyDescent="0.3">
      <c r="A33">
        <v>3.8749999999999991</v>
      </c>
      <c r="B33">
        <v>0.27700000000000002</v>
      </c>
      <c r="C33">
        <v>0.21933333333333332</v>
      </c>
      <c r="D33">
        <v>2.1112489692130764E-2</v>
      </c>
      <c r="E33">
        <v>1.6717230105201014E-2</v>
      </c>
    </row>
    <row r="34" spans="1:5" x14ac:dyDescent="0.3">
      <c r="A34">
        <v>3.9999999999999991</v>
      </c>
      <c r="B34">
        <v>0.17266666666666666</v>
      </c>
      <c r="C34">
        <v>0.11766666666666667</v>
      </c>
      <c r="D34">
        <v>1.3160372636009306E-2</v>
      </c>
      <c r="E34">
        <v>8.9683620473190832E-3</v>
      </c>
    </row>
    <row r="35" spans="1:5" x14ac:dyDescent="0.3">
      <c r="A35">
        <v>4.1249999999999991</v>
      </c>
      <c r="B35">
        <v>0.12333333333333334</v>
      </c>
      <c r="C35">
        <v>0.08</v>
      </c>
      <c r="D35">
        <v>9.4002661685780777E-3</v>
      </c>
      <c r="E35">
        <v>6.0974699471857798E-3</v>
      </c>
    </row>
    <row r="36" spans="1:5" x14ac:dyDescent="0.3">
      <c r="A36">
        <v>4.2499999999999991</v>
      </c>
      <c r="B36">
        <v>9.6666666666666665E-2</v>
      </c>
      <c r="C36">
        <v>5.3333333333333337E-2</v>
      </c>
      <c r="D36">
        <v>7.3677761861828161E-3</v>
      </c>
      <c r="E36">
        <v>4.0649799647905199E-3</v>
      </c>
    </row>
    <row r="37" spans="1:5" x14ac:dyDescent="0.3">
      <c r="A37">
        <v>4.3749999999999991</v>
      </c>
      <c r="B37">
        <v>7.6999999999999999E-2</v>
      </c>
      <c r="C37">
        <v>5.3333333333333337E-2</v>
      </c>
      <c r="D37">
        <v>5.8688148241663124E-3</v>
      </c>
      <c r="E37">
        <v>4.0649799647905199E-3</v>
      </c>
    </row>
    <row r="38" spans="1:5" x14ac:dyDescent="0.3">
      <c r="A38">
        <v>4.4999999999999991</v>
      </c>
      <c r="B38">
        <v>7.4666666666666673E-2</v>
      </c>
      <c r="C38">
        <v>4.5666666666666668E-2</v>
      </c>
      <c r="D38">
        <v>5.6909719507067281E-3</v>
      </c>
      <c r="E38">
        <v>3.4806390948518826E-3</v>
      </c>
    </row>
    <row r="39" spans="1:5" x14ac:dyDescent="0.3">
      <c r="A39">
        <v>4.6249999999999991</v>
      </c>
      <c r="B39">
        <v>6.4000000000000001E-2</v>
      </c>
      <c r="C39">
        <v>3.7333333333333336E-2</v>
      </c>
      <c r="D39">
        <v>4.8779759577486249E-3</v>
      </c>
      <c r="E39">
        <v>2.8454859753533641E-3</v>
      </c>
    </row>
    <row r="40" spans="1:5" x14ac:dyDescent="0.3">
      <c r="A40">
        <v>4.7499999999999991</v>
      </c>
      <c r="B40">
        <v>5.4666666666666669E-2</v>
      </c>
      <c r="C40">
        <v>3.6999999999999998E-2</v>
      </c>
      <c r="D40">
        <v>4.1666044639102826E-3</v>
      </c>
      <c r="E40">
        <v>2.8200798505734225E-3</v>
      </c>
    </row>
    <row r="41" spans="1:5" x14ac:dyDescent="0.3">
      <c r="A41">
        <v>4.8749999999999991</v>
      </c>
      <c r="B41">
        <v>5.2999999999999999E-2</v>
      </c>
      <c r="C41">
        <v>3.3333333333333333E-2</v>
      </c>
      <c r="D41">
        <v>4.0395738400105788E-3</v>
      </c>
      <c r="E41">
        <v>2.5406124779940747E-3</v>
      </c>
    </row>
    <row r="42" spans="1:5" x14ac:dyDescent="0.3">
      <c r="A42">
        <v>4.9999999999999991</v>
      </c>
      <c r="B42">
        <v>4.5999999999999999E-2</v>
      </c>
      <c r="C42">
        <v>3.1333333333333331E-2</v>
      </c>
      <c r="D42">
        <v>3.5060452196318229E-3</v>
      </c>
      <c r="E42">
        <v>2.3881757293144302E-3</v>
      </c>
    </row>
    <row r="43" spans="1:5" x14ac:dyDescent="0.3">
      <c r="A43">
        <v>5.1249999999999991</v>
      </c>
      <c r="B43">
        <v>4.766666666666667E-2</v>
      </c>
      <c r="C43">
        <v>2.8666666666666667E-2</v>
      </c>
      <c r="D43">
        <v>3.6330758435315275E-3</v>
      </c>
      <c r="E43">
        <v>2.1849267310749044E-3</v>
      </c>
    </row>
    <row r="44" spans="1:5" x14ac:dyDescent="0.3">
      <c r="A44">
        <v>5.2499999999999991</v>
      </c>
      <c r="B44">
        <v>4.1333333333333333E-2</v>
      </c>
      <c r="C44">
        <v>2.5999999999999999E-2</v>
      </c>
      <c r="D44">
        <v>3.1503594727126526E-3</v>
      </c>
      <c r="E44">
        <v>1.9816777328353781E-3</v>
      </c>
    </row>
    <row r="45" spans="1:5" x14ac:dyDescent="0.3">
      <c r="A45">
        <v>5.3749999999999991</v>
      </c>
      <c r="B45">
        <v>3.1E-2</v>
      </c>
      <c r="C45">
        <v>2.3333333333333334E-2</v>
      </c>
      <c r="D45">
        <v>2.3627696045344895E-3</v>
      </c>
      <c r="E45">
        <v>1.7784287345958523E-3</v>
      </c>
    </row>
    <row r="46" spans="1:5" x14ac:dyDescent="0.3">
      <c r="A46">
        <v>5.4999999999999991</v>
      </c>
      <c r="B46">
        <v>3.3000000000000002E-2</v>
      </c>
      <c r="C46">
        <v>2.1666666666666667E-2</v>
      </c>
      <c r="D46">
        <v>2.5152063532141345E-3</v>
      </c>
      <c r="E46">
        <v>1.6513981106961487E-3</v>
      </c>
    </row>
    <row r="47" spans="1:5" x14ac:dyDescent="0.3">
      <c r="A47">
        <v>5.6249999999999991</v>
      </c>
      <c r="B47">
        <v>3.4666666666666665E-2</v>
      </c>
      <c r="C47">
        <v>2.0666666666666667E-2</v>
      </c>
      <c r="D47">
        <v>2.6422369771138378E-3</v>
      </c>
      <c r="E47">
        <v>1.5751797363563263E-3</v>
      </c>
    </row>
    <row r="48" spans="1:5" x14ac:dyDescent="0.3">
      <c r="A48">
        <v>5.7499999999999991</v>
      </c>
      <c r="B48">
        <v>0.03</v>
      </c>
      <c r="C48">
        <v>1.4333333333333333E-2</v>
      </c>
      <c r="D48">
        <v>2.2865512301946675E-3</v>
      </c>
      <c r="E48">
        <v>1.0924633655374522E-3</v>
      </c>
    </row>
    <row r="49" spans="1:5" x14ac:dyDescent="0.3">
      <c r="A49">
        <v>5.8749999999999991</v>
      </c>
      <c r="B49">
        <v>2.0666666666666667E-2</v>
      </c>
      <c r="C49">
        <v>0.01</v>
      </c>
      <c r="D49">
        <v>1.5751797363563263E-3</v>
      </c>
      <c r="E49">
        <v>7.6218374339822247E-4</v>
      </c>
    </row>
    <row r="50" spans="1:5" x14ac:dyDescent="0.3">
      <c r="A50">
        <v>5.9999999999999991</v>
      </c>
      <c r="B50">
        <v>1.8666666666666668E-2</v>
      </c>
      <c r="C50">
        <v>9.3333333333333341E-3</v>
      </c>
      <c r="D50">
        <v>1.422742987676682E-3</v>
      </c>
      <c r="E50">
        <v>7.1137149383834102E-4</v>
      </c>
    </row>
    <row r="51" spans="1:5" x14ac:dyDescent="0.3">
      <c r="A51">
        <v>6.1249999999999991</v>
      </c>
      <c r="B51">
        <v>1.2666666666666666E-2</v>
      </c>
      <c r="C51">
        <v>6.3333333333333332E-3</v>
      </c>
      <c r="D51">
        <v>9.654327416377484E-4</v>
      </c>
      <c r="E51">
        <v>4.827163708188742E-4</v>
      </c>
    </row>
    <row r="52" spans="1:5" x14ac:dyDescent="0.3">
      <c r="A52">
        <v>6.2499999999999991</v>
      </c>
      <c r="B52">
        <v>7.0000000000000001E-3</v>
      </c>
      <c r="C52">
        <v>5.0000000000000001E-3</v>
      </c>
      <c r="D52">
        <v>5.3352862037875576E-4</v>
      </c>
      <c r="E52">
        <v>3.8109187169911124E-4</v>
      </c>
    </row>
    <row r="53" spans="1:5" x14ac:dyDescent="0.3">
      <c r="A53">
        <v>6.3749999999999991</v>
      </c>
      <c r="B53">
        <v>4.6666666666666671E-3</v>
      </c>
      <c r="C53">
        <v>3.6666666666666666E-3</v>
      </c>
      <c r="D53">
        <v>3.5568574691917051E-4</v>
      </c>
      <c r="E53">
        <v>2.7946737257934827E-4</v>
      </c>
    </row>
    <row r="54" spans="1:5" x14ac:dyDescent="0.3">
      <c r="A54">
        <v>6.4999999999999991</v>
      </c>
      <c r="B54">
        <v>2.3333333333333335E-3</v>
      </c>
      <c r="C54">
        <v>2E-3</v>
      </c>
      <c r="D54">
        <v>1.7784287345958525E-4</v>
      </c>
      <c r="E54">
        <v>1.5243674867964453E-4</v>
      </c>
    </row>
    <row r="55" spans="1:5" x14ac:dyDescent="0.3">
      <c r="A55">
        <v>6.6249999999999991</v>
      </c>
      <c r="B55">
        <v>3.3333333333333335E-3</v>
      </c>
      <c r="C55">
        <v>6.6666666666666664E-4</v>
      </c>
      <c r="D55">
        <v>2.5406124779940749E-4</v>
      </c>
      <c r="E55">
        <v>5.0812249559881502E-5</v>
      </c>
    </row>
    <row r="56" spans="1:5" x14ac:dyDescent="0.3">
      <c r="A56">
        <v>6.7499999999999991</v>
      </c>
      <c r="B56">
        <v>3.6666666666666666E-3</v>
      </c>
      <c r="C56">
        <v>6.6666666666666664E-4</v>
      </c>
      <c r="D56">
        <v>2.7946737257934827E-4</v>
      </c>
      <c r="E56">
        <v>5.0812249559881502E-5</v>
      </c>
    </row>
    <row r="57" spans="1:5" x14ac:dyDescent="0.3">
      <c r="A57">
        <v>6.8749999999999991</v>
      </c>
      <c r="B57">
        <v>1.6666666666666668E-3</v>
      </c>
      <c r="C57">
        <v>6.6666666666666664E-4</v>
      </c>
      <c r="D57">
        <v>1.2703062389970375E-4</v>
      </c>
      <c r="E57">
        <v>5.0812249559881502E-5</v>
      </c>
    </row>
    <row r="58" spans="1:5" x14ac:dyDescent="0.3">
      <c r="A58">
        <v>6.9999999999999991</v>
      </c>
      <c r="B58">
        <v>2.3333333333333335E-3</v>
      </c>
      <c r="C58">
        <v>6.6666666666666664E-4</v>
      </c>
      <c r="D58">
        <v>1.7784287345958525E-4</v>
      </c>
      <c r="E58">
        <v>5.0812249559881502E-5</v>
      </c>
    </row>
    <row r="59" spans="1:5" x14ac:dyDescent="0.3">
      <c r="A59">
        <v>7.1249999999999991</v>
      </c>
      <c r="B59">
        <v>1E-3</v>
      </c>
      <c r="C59">
        <v>6.6666666666666664E-4</v>
      </c>
      <c r="D59">
        <v>7.6218374339822264E-5</v>
      </c>
      <c r="E59">
        <v>5.0812249559881502E-5</v>
      </c>
    </row>
    <row r="60" spans="1:5" x14ac:dyDescent="0.3">
      <c r="A60">
        <v>7.2499999999999991</v>
      </c>
      <c r="B60">
        <v>1E-3</v>
      </c>
      <c r="C60">
        <v>3.3333333333333332E-4</v>
      </c>
      <c r="D60">
        <v>7.6218374339822264E-5</v>
      </c>
      <c r="E60">
        <v>2.5406124779940751E-5</v>
      </c>
    </row>
    <row r="61" spans="1:5" x14ac:dyDescent="0.3">
      <c r="A61">
        <v>7.3749999999999991</v>
      </c>
      <c r="B61">
        <v>1E-3</v>
      </c>
      <c r="C61">
        <v>0</v>
      </c>
      <c r="D61">
        <v>7.6218374339822264E-5</v>
      </c>
      <c r="E61">
        <v>0</v>
      </c>
    </row>
    <row r="62" spans="1:5" x14ac:dyDescent="0.3">
      <c r="A62">
        <v>7.4999999999999991</v>
      </c>
      <c r="B62">
        <v>0</v>
      </c>
      <c r="C62">
        <v>0</v>
      </c>
      <c r="D62">
        <v>0</v>
      </c>
      <c r="E62">
        <v>0</v>
      </c>
    </row>
    <row r="63" spans="1:5" x14ac:dyDescent="0.3">
      <c r="A63">
        <v>7.6249999999999991</v>
      </c>
      <c r="B63">
        <v>0</v>
      </c>
      <c r="C63">
        <v>3.3333333333333332E-4</v>
      </c>
      <c r="D63">
        <v>0</v>
      </c>
      <c r="E63">
        <v>2.5406124779940751E-5</v>
      </c>
    </row>
    <row r="64" spans="1:5" x14ac:dyDescent="0.3">
      <c r="A64">
        <v>7.7499999999999991</v>
      </c>
      <c r="B64">
        <v>3.3333333333333332E-4</v>
      </c>
      <c r="C64">
        <v>0</v>
      </c>
      <c r="D64">
        <v>2.5406124779940751E-5</v>
      </c>
      <c r="E64">
        <v>0</v>
      </c>
    </row>
    <row r="65" spans="1:5" x14ac:dyDescent="0.3">
      <c r="A65">
        <v>7.8749999999999991</v>
      </c>
      <c r="B65">
        <v>0</v>
      </c>
      <c r="C65">
        <v>0</v>
      </c>
      <c r="D65">
        <v>0</v>
      </c>
      <c r="E65">
        <v>0</v>
      </c>
    </row>
    <row r="66" spans="1:5" x14ac:dyDescent="0.3">
      <c r="A66">
        <v>7.9999999999999991</v>
      </c>
      <c r="B66">
        <v>0</v>
      </c>
      <c r="C66">
        <v>0</v>
      </c>
      <c r="D66">
        <v>0</v>
      </c>
      <c r="E66">
        <v>0</v>
      </c>
    </row>
    <row r="67" spans="1:5" x14ac:dyDescent="0.3">
      <c r="A67">
        <v>8.125</v>
      </c>
      <c r="B67">
        <v>6.6666666666666664E-4</v>
      </c>
      <c r="C67">
        <v>3.3333333333333332E-4</v>
      </c>
      <c r="D67">
        <v>5.0812249559881502E-5</v>
      </c>
      <c r="E67">
        <v>2.5406124779940751E-5</v>
      </c>
    </row>
    <row r="68" spans="1:5" x14ac:dyDescent="0.3">
      <c r="A68">
        <v>8.25</v>
      </c>
      <c r="B68">
        <v>0</v>
      </c>
      <c r="C68">
        <v>0</v>
      </c>
      <c r="D68">
        <v>0</v>
      </c>
      <c r="E68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D4A3-7E43-46EF-9817-A0EA4FF96769}">
  <dimension ref="A1:Q115"/>
  <sheetViews>
    <sheetView zoomScale="85" zoomScaleNormal="85" workbookViewId="0">
      <selection activeCell="L37" sqref="L37"/>
    </sheetView>
  </sheetViews>
  <sheetFormatPr defaultRowHeight="14.4" x14ac:dyDescent="0.3"/>
  <cols>
    <col min="3" max="6" width="12" bestFit="1" customWidth="1"/>
  </cols>
  <sheetData>
    <row r="1" spans="1:17" ht="21" x14ac:dyDescent="0.4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D2" s="1" t="s">
        <v>2</v>
      </c>
      <c r="E2" t="s">
        <v>3</v>
      </c>
      <c r="F2" t="s">
        <v>4</v>
      </c>
      <c r="G2" s="1" t="s">
        <v>2</v>
      </c>
      <c r="H2" t="s">
        <v>3</v>
      </c>
      <c r="I2" t="s">
        <v>4</v>
      </c>
    </row>
    <row r="3" spans="1:17" ht="45" customHeight="1" x14ac:dyDescent="0.3">
      <c r="C3" s="4" t="s">
        <v>16</v>
      </c>
      <c r="D3" s="4" t="s">
        <v>17</v>
      </c>
      <c r="E3" s="4" t="s">
        <v>17</v>
      </c>
      <c r="F3" s="4" t="s">
        <v>20</v>
      </c>
      <c r="G3" s="4" t="s">
        <v>19</v>
      </c>
      <c r="H3" s="4" t="s">
        <v>18</v>
      </c>
      <c r="I3" s="4" t="s">
        <v>21</v>
      </c>
      <c r="J3" s="5" t="s">
        <v>22</v>
      </c>
    </row>
    <row r="4" spans="1:17" x14ac:dyDescent="0.3">
      <c r="A4">
        <v>-5.84228786200815</v>
      </c>
      <c r="C4">
        <v>0.125</v>
      </c>
      <c r="D4">
        <v>0</v>
      </c>
      <c r="E4">
        <v>0</v>
      </c>
      <c r="F4">
        <f>(D4+E4)/2</f>
        <v>0</v>
      </c>
      <c r="G4">
        <v>0</v>
      </c>
      <c r="H4">
        <v>0</v>
      </c>
      <c r="I4">
        <f>(G4+H4)/2</f>
        <v>0</v>
      </c>
      <c r="J4">
        <f>AVERAGE(D4+G4, E4 + H4)</f>
        <v>0</v>
      </c>
    </row>
    <row r="5" spans="1:17" x14ac:dyDescent="0.3">
      <c r="C5">
        <v>0.25</v>
      </c>
      <c r="D5">
        <v>0</v>
      </c>
      <c r="E5">
        <v>0</v>
      </c>
      <c r="F5">
        <f>(D5+E5)/2</f>
        <v>0</v>
      </c>
      <c r="G5">
        <v>0</v>
      </c>
      <c r="H5">
        <v>0</v>
      </c>
      <c r="I5">
        <f>(G5+H5)/2</f>
        <v>0</v>
      </c>
      <c r="J5">
        <f>AVERAGE(D5+G5, E5 + H5)</f>
        <v>0</v>
      </c>
    </row>
    <row r="6" spans="1:17" x14ac:dyDescent="0.3">
      <c r="C6">
        <v>0.375</v>
      </c>
      <c r="D6">
        <v>0</v>
      </c>
      <c r="E6">
        <v>0</v>
      </c>
      <c r="F6">
        <f>(D6+E6)/2</f>
        <v>0</v>
      </c>
      <c r="G6">
        <v>0</v>
      </c>
      <c r="H6">
        <v>0</v>
      </c>
      <c r="I6">
        <f>(G6+H6)/2</f>
        <v>0</v>
      </c>
      <c r="J6">
        <f>AVERAGE(D6+G6, E6 + H6)</f>
        <v>0</v>
      </c>
    </row>
    <row r="7" spans="1:17" x14ac:dyDescent="0.3">
      <c r="C7">
        <v>0.5</v>
      </c>
      <c r="D7">
        <v>0</v>
      </c>
      <c r="E7">
        <v>0</v>
      </c>
      <c r="F7">
        <f>(D7+E7)/2</f>
        <v>0</v>
      </c>
      <c r="G7">
        <v>0</v>
      </c>
      <c r="H7">
        <v>0</v>
      </c>
      <c r="I7">
        <f>(G7+H7)/2</f>
        <v>0</v>
      </c>
      <c r="J7">
        <f>AVERAGE(D7+G7, E7 + H7)</f>
        <v>0</v>
      </c>
    </row>
    <row r="8" spans="1:17" x14ac:dyDescent="0.3">
      <c r="C8">
        <v>0.625</v>
      </c>
      <c r="D8">
        <v>0</v>
      </c>
      <c r="E8">
        <v>0</v>
      </c>
      <c r="F8">
        <f>(D8+E8)/2</f>
        <v>0</v>
      </c>
      <c r="G8">
        <v>0</v>
      </c>
      <c r="H8">
        <v>0</v>
      </c>
      <c r="I8">
        <f>(G8+H8)/2</f>
        <v>0</v>
      </c>
      <c r="J8">
        <f>AVERAGE(D8+G8, E8 + H8)</f>
        <v>0</v>
      </c>
    </row>
    <row r="9" spans="1:17" x14ac:dyDescent="0.3">
      <c r="C9">
        <v>0.75</v>
      </c>
      <c r="D9">
        <v>0</v>
      </c>
      <c r="E9">
        <v>0</v>
      </c>
      <c r="F9">
        <f>(D9+E9)/2</f>
        <v>0</v>
      </c>
      <c r="G9">
        <v>0</v>
      </c>
      <c r="H9">
        <v>0</v>
      </c>
      <c r="I9">
        <f>(G9+H9)/2</f>
        <v>0</v>
      </c>
      <c r="J9">
        <f>AVERAGE(D9+G9, E9 + H9)</f>
        <v>0</v>
      </c>
    </row>
    <row r="10" spans="1:17" x14ac:dyDescent="0.3">
      <c r="C10">
        <v>0.875</v>
      </c>
      <c r="D10">
        <v>0</v>
      </c>
      <c r="E10">
        <v>0</v>
      </c>
      <c r="F10">
        <f>(D10+E10)/2</f>
        <v>0</v>
      </c>
      <c r="G10">
        <v>0</v>
      </c>
      <c r="H10">
        <v>0</v>
      </c>
      <c r="I10">
        <f>(G10+H10)/2</f>
        <v>0</v>
      </c>
      <c r="J10">
        <f>AVERAGE(D10+G10, E10 + H10)</f>
        <v>0</v>
      </c>
    </row>
    <row r="11" spans="1:17" x14ac:dyDescent="0.3">
      <c r="C11">
        <v>1</v>
      </c>
      <c r="D11">
        <v>0</v>
      </c>
      <c r="E11">
        <v>0</v>
      </c>
      <c r="F11">
        <f>(D11+E11)/2</f>
        <v>0</v>
      </c>
      <c r="G11">
        <v>0</v>
      </c>
      <c r="H11">
        <v>0</v>
      </c>
      <c r="I11">
        <f>(G11+H11)/2</f>
        <v>0</v>
      </c>
      <c r="J11">
        <f>AVERAGE(D11+G11, E11 + H11)</f>
        <v>0</v>
      </c>
    </row>
    <row r="12" spans="1:17" x14ac:dyDescent="0.3">
      <c r="C12">
        <v>1.125</v>
      </c>
      <c r="D12">
        <v>0</v>
      </c>
      <c r="E12">
        <v>0</v>
      </c>
      <c r="F12">
        <f>(D12+E12)/2</f>
        <v>0</v>
      </c>
      <c r="G12">
        <v>0</v>
      </c>
      <c r="H12">
        <v>0</v>
      </c>
      <c r="I12">
        <f>(G12+H12)/2</f>
        <v>0</v>
      </c>
      <c r="J12">
        <f>AVERAGE(D12+G12, E12 + H12)</f>
        <v>0</v>
      </c>
    </row>
    <row r="13" spans="1:17" x14ac:dyDescent="0.3">
      <c r="C13">
        <v>1.25</v>
      </c>
      <c r="D13">
        <v>0</v>
      </c>
      <c r="E13">
        <v>0</v>
      </c>
      <c r="F13">
        <f>(D13+E13)/2</f>
        <v>0</v>
      </c>
      <c r="G13">
        <v>0</v>
      </c>
      <c r="H13">
        <v>0</v>
      </c>
      <c r="I13">
        <f>(G13+H13)/2</f>
        <v>0</v>
      </c>
      <c r="J13">
        <f>AVERAGE(D13+G13, E13 + H13)</f>
        <v>0</v>
      </c>
    </row>
    <row r="14" spans="1:17" x14ac:dyDescent="0.3">
      <c r="C14">
        <v>1.375</v>
      </c>
      <c r="D14">
        <v>0</v>
      </c>
      <c r="E14">
        <v>0</v>
      </c>
      <c r="F14">
        <f>(D14+E14)/2</f>
        <v>0</v>
      </c>
      <c r="G14">
        <v>0</v>
      </c>
      <c r="H14">
        <v>0</v>
      </c>
      <c r="I14">
        <f>(G14+H14)/2</f>
        <v>0</v>
      </c>
      <c r="J14">
        <f>AVERAGE(D14+G14, E14 + H14)</f>
        <v>0</v>
      </c>
    </row>
    <row r="15" spans="1:17" x14ac:dyDescent="0.3">
      <c r="C15">
        <v>1.5</v>
      </c>
      <c r="D15">
        <v>0</v>
      </c>
      <c r="E15">
        <v>0</v>
      </c>
      <c r="F15">
        <f>(D15+E15)/2</f>
        <v>0</v>
      </c>
      <c r="G15">
        <v>0</v>
      </c>
      <c r="H15">
        <v>0</v>
      </c>
      <c r="I15">
        <f>(G15+H15)/2</f>
        <v>0</v>
      </c>
      <c r="J15">
        <f>AVERAGE(D15+G15, E15 + H15)</f>
        <v>0</v>
      </c>
    </row>
    <row r="16" spans="1:17" x14ac:dyDescent="0.3">
      <c r="C16">
        <v>1.625</v>
      </c>
      <c r="D16">
        <v>0</v>
      </c>
      <c r="E16">
        <v>0</v>
      </c>
      <c r="F16">
        <f>(D16+E16)/2</f>
        <v>0</v>
      </c>
      <c r="G16">
        <v>0</v>
      </c>
      <c r="H16">
        <v>0</v>
      </c>
      <c r="I16">
        <f>(G16+H16)/2</f>
        <v>0</v>
      </c>
      <c r="J16">
        <f>AVERAGE(D16+G16, E16 + H16)</f>
        <v>0</v>
      </c>
    </row>
    <row r="17" spans="3:10" x14ac:dyDescent="0.3">
      <c r="C17">
        <v>1.75</v>
      </c>
      <c r="D17">
        <v>0</v>
      </c>
      <c r="E17">
        <v>0</v>
      </c>
      <c r="F17">
        <f>(D17+E17)/2</f>
        <v>0</v>
      </c>
      <c r="G17">
        <v>0</v>
      </c>
      <c r="H17">
        <v>0</v>
      </c>
      <c r="I17">
        <f>(G17+H17)/2</f>
        <v>0</v>
      </c>
      <c r="J17">
        <f>AVERAGE(D17+G17, E17 + H17)</f>
        <v>0</v>
      </c>
    </row>
    <row r="18" spans="3:10" x14ac:dyDescent="0.3">
      <c r="C18">
        <v>1.875</v>
      </c>
      <c r="D18">
        <v>0</v>
      </c>
      <c r="E18">
        <v>0</v>
      </c>
      <c r="F18">
        <f>(D18+E18)/2</f>
        <v>0</v>
      </c>
      <c r="G18">
        <v>0</v>
      </c>
      <c r="H18">
        <v>0</v>
      </c>
      <c r="I18">
        <f>(G18+H18)/2</f>
        <v>0</v>
      </c>
      <c r="J18">
        <f>AVERAGE(D18+G18, E18 + H18)</f>
        <v>0</v>
      </c>
    </row>
    <row r="19" spans="3:10" x14ac:dyDescent="0.3">
      <c r="C19">
        <v>2</v>
      </c>
      <c r="D19">
        <v>0</v>
      </c>
      <c r="E19">
        <v>0</v>
      </c>
      <c r="F19">
        <f>(D19+E19)/2</f>
        <v>0</v>
      </c>
      <c r="G19">
        <v>0</v>
      </c>
      <c r="H19">
        <v>0</v>
      </c>
      <c r="I19">
        <f>(G19+H19)/2</f>
        <v>0</v>
      </c>
      <c r="J19">
        <f>AVERAGE(D19+G19, E19 + H19)</f>
        <v>0</v>
      </c>
    </row>
    <row r="20" spans="3:10" x14ac:dyDescent="0.3">
      <c r="C20">
        <v>2.125</v>
      </c>
      <c r="D20">
        <v>0</v>
      </c>
      <c r="E20">
        <v>0</v>
      </c>
      <c r="F20">
        <f>(D20+E20)/2</f>
        <v>0</v>
      </c>
      <c r="G20">
        <v>0</v>
      </c>
      <c r="H20">
        <v>0</v>
      </c>
      <c r="I20">
        <f>(G20+H20)/2</f>
        <v>0</v>
      </c>
      <c r="J20">
        <f>AVERAGE(D20+G20, E20 + H20)</f>
        <v>0</v>
      </c>
    </row>
    <row r="21" spans="3:10" x14ac:dyDescent="0.3">
      <c r="C21">
        <v>2.25</v>
      </c>
      <c r="D21">
        <v>0</v>
      </c>
      <c r="E21">
        <v>0</v>
      </c>
      <c r="F21">
        <f>(D21+E21)/2</f>
        <v>0</v>
      </c>
      <c r="G21">
        <v>0</v>
      </c>
      <c r="H21">
        <v>0</v>
      </c>
      <c r="I21">
        <f>(G21+H21)/2</f>
        <v>0</v>
      </c>
      <c r="J21">
        <f>AVERAGE(D21+G21, E21 + H21)</f>
        <v>0</v>
      </c>
    </row>
    <row r="22" spans="3:10" x14ac:dyDescent="0.3">
      <c r="C22">
        <v>2.375</v>
      </c>
      <c r="D22">
        <v>0</v>
      </c>
      <c r="E22">
        <v>0</v>
      </c>
      <c r="F22">
        <f>(D22+E22)/2</f>
        <v>0</v>
      </c>
      <c r="G22">
        <v>0</v>
      </c>
      <c r="H22">
        <v>0</v>
      </c>
      <c r="I22">
        <f>(G22+H22)/2</f>
        <v>0</v>
      </c>
      <c r="J22">
        <f>AVERAGE(D22+G22, E22 + H22)</f>
        <v>0</v>
      </c>
    </row>
    <row r="23" spans="3:10" x14ac:dyDescent="0.3">
      <c r="C23">
        <v>2.5</v>
      </c>
      <c r="D23">
        <v>0</v>
      </c>
      <c r="E23">
        <v>0</v>
      </c>
      <c r="F23">
        <f>(D23+E23)/2</f>
        <v>0</v>
      </c>
      <c r="G23">
        <v>0</v>
      </c>
      <c r="H23">
        <v>0</v>
      </c>
      <c r="I23">
        <f>(G23+H23)/2</f>
        <v>0</v>
      </c>
      <c r="J23">
        <f>AVERAGE(D23+G23, E23 + H23)</f>
        <v>0</v>
      </c>
    </row>
    <row r="24" spans="3:10" x14ac:dyDescent="0.3">
      <c r="C24">
        <v>2.625</v>
      </c>
      <c r="D24">
        <v>9.3666666666666662E-2</v>
      </c>
      <c r="E24">
        <v>0.10199999999999999</v>
      </c>
      <c r="F24">
        <f>(D24+E24)/2</f>
        <v>9.7833333333333328E-2</v>
      </c>
      <c r="G24">
        <v>4.9000000000000002E-2</v>
      </c>
      <c r="H24">
        <v>4.6333333333333331E-2</v>
      </c>
      <c r="I24">
        <f>(G24+H24)/2</f>
        <v>4.7666666666666663E-2</v>
      </c>
      <c r="J24">
        <f>AVERAGE(D24+G24, E24 + H24)</f>
        <v>0.14549999999999999</v>
      </c>
    </row>
    <row r="25" spans="3:10" x14ac:dyDescent="0.3">
      <c r="C25">
        <v>2.75</v>
      </c>
      <c r="D25">
        <v>5.870333333333333</v>
      </c>
      <c r="E25">
        <v>5.9836666666666662</v>
      </c>
      <c r="F25">
        <f>(D25+E25)/2</f>
        <v>5.9269999999999996</v>
      </c>
      <c r="G25">
        <v>4.9763333333333337</v>
      </c>
      <c r="H25">
        <v>5.07</v>
      </c>
      <c r="I25">
        <f>(G25+H25)/2</f>
        <v>5.0231666666666666</v>
      </c>
      <c r="J25">
        <f>AVERAGE(D25+G25, E25 + H25)</f>
        <v>10.950166666666668</v>
      </c>
    </row>
    <row r="26" spans="3:10" x14ac:dyDescent="0.3">
      <c r="C26">
        <v>2.875</v>
      </c>
      <c r="D26">
        <v>33.291666666666664</v>
      </c>
      <c r="E26">
        <v>33.338999999999999</v>
      </c>
      <c r="F26">
        <f>(D26+E26)/2</f>
        <v>33.315333333333328</v>
      </c>
      <c r="G26">
        <v>34.864333333333335</v>
      </c>
      <c r="H26">
        <v>35.047666666666665</v>
      </c>
      <c r="I26">
        <f>(G26+H26)/2</f>
        <v>34.956000000000003</v>
      </c>
      <c r="J26">
        <f>AVERAGE(D26+G26, E26 + H26)</f>
        <v>68.271333333333331</v>
      </c>
    </row>
    <row r="27" spans="3:10" x14ac:dyDescent="0.3">
      <c r="C27">
        <v>3</v>
      </c>
      <c r="D27">
        <v>39.560333333333332</v>
      </c>
      <c r="E27">
        <v>39.717333333333336</v>
      </c>
      <c r="F27">
        <f>(D27+E27)/2</f>
        <v>39.638833333333338</v>
      </c>
      <c r="G27">
        <v>41.780666666666669</v>
      </c>
      <c r="H27">
        <v>41.787333333333336</v>
      </c>
      <c r="I27">
        <f>(G27+H27)/2</f>
        <v>41.784000000000006</v>
      </c>
      <c r="J27">
        <f>AVERAGE(D27+G27, E27 + H27)</f>
        <v>81.422833333333344</v>
      </c>
    </row>
    <row r="28" spans="3:10" x14ac:dyDescent="0.3">
      <c r="C28">
        <v>3.125</v>
      </c>
      <c r="D28">
        <v>16.088333333333335</v>
      </c>
      <c r="E28">
        <v>15.836666666666666</v>
      </c>
      <c r="F28">
        <f>(D28+E28)/2</f>
        <v>15.9625</v>
      </c>
      <c r="G28">
        <v>14.320666666666666</v>
      </c>
      <c r="H28">
        <v>14.114333333333333</v>
      </c>
      <c r="I28">
        <f>(G28+H28)/2</f>
        <v>14.217499999999999</v>
      </c>
      <c r="J28">
        <f>AVERAGE(D28+G28, E28 + H28)</f>
        <v>30.18</v>
      </c>
    </row>
    <row r="29" spans="3:10" x14ac:dyDescent="0.3">
      <c r="C29">
        <v>3.25</v>
      </c>
      <c r="D29">
        <v>2.8363333333333332</v>
      </c>
      <c r="E29">
        <v>2.7603333333333335</v>
      </c>
      <c r="F29">
        <f>(D29+E29)/2</f>
        <v>2.7983333333333333</v>
      </c>
      <c r="G29">
        <v>1.8943333333333334</v>
      </c>
      <c r="H29">
        <v>1.8216666666666668</v>
      </c>
      <c r="I29">
        <f>(G29+H29)/2</f>
        <v>1.8580000000000001</v>
      </c>
      <c r="J29">
        <f>AVERAGE(D29+G29, E29 + H29)</f>
        <v>4.6563333333333334</v>
      </c>
    </row>
    <row r="30" spans="3:10" x14ac:dyDescent="0.3">
      <c r="C30">
        <v>3.375</v>
      </c>
      <c r="D30">
        <v>0.246</v>
      </c>
      <c r="E30">
        <v>0.24766666666666667</v>
      </c>
      <c r="F30">
        <f>(D30+E30)/2</f>
        <v>0.24683333333333335</v>
      </c>
      <c r="G30">
        <v>0.11066666666666666</v>
      </c>
      <c r="H30">
        <v>0.11</v>
      </c>
      <c r="I30">
        <f>(G30+H30)/2</f>
        <v>0.11033333333333334</v>
      </c>
      <c r="J30">
        <f>AVERAGE(D30+G30, E30 + H30)</f>
        <v>0.35716666666666669</v>
      </c>
    </row>
    <row r="31" spans="3:10" x14ac:dyDescent="0.3">
      <c r="C31">
        <v>3.5</v>
      </c>
      <c r="D31">
        <v>1.3333333333333334E-2</v>
      </c>
      <c r="E31">
        <v>1.3333333333333334E-2</v>
      </c>
      <c r="F31">
        <f>(D31+E31)/2</f>
        <v>1.3333333333333334E-2</v>
      </c>
      <c r="G31">
        <v>4.0000000000000001E-3</v>
      </c>
      <c r="H31">
        <v>2.6666666666666666E-3</v>
      </c>
      <c r="I31">
        <f>(G31+H31)/2</f>
        <v>3.3333333333333331E-3</v>
      </c>
      <c r="J31">
        <f>AVERAGE(D31+G31, E31 + H31)</f>
        <v>1.6666666666666666E-2</v>
      </c>
    </row>
    <row r="32" spans="3:10" x14ac:dyDescent="0.3">
      <c r="C32">
        <v>3.625</v>
      </c>
      <c r="D32">
        <v>0</v>
      </c>
      <c r="E32">
        <v>0</v>
      </c>
      <c r="F32">
        <f>(D32+E32)/2</f>
        <v>0</v>
      </c>
      <c r="G32">
        <v>0</v>
      </c>
      <c r="H32">
        <v>0</v>
      </c>
      <c r="I32">
        <f>(G32+H32)/2</f>
        <v>0</v>
      </c>
      <c r="J32">
        <f>AVERAGE(D32+G32, E32 + H32)</f>
        <v>0</v>
      </c>
    </row>
    <row r="33" spans="3:10" x14ac:dyDescent="0.3">
      <c r="C33">
        <v>3.75</v>
      </c>
      <c r="D33">
        <v>0</v>
      </c>
      <c r="E33">
        <v>0</v>
      </c>
      <c r="F33">
        <f>(D33+E33)/2</f>
        <v>0</v>
      </c>
      <c r="G33">
        <v>0</v>
      </c>
      <c r="H33">
        <v>0</v>
      </c>
      <c r="I33">
        <f>(G33+H33)/2</f>
        <v>0</v>
      </c>
      <c r="J33">
        <f>AVERAGE(D33+G33, E33 + H33)</f>
        <v>0</v>
      </c>
    </row>
    <row r="34" spans="3:10" x14ac:dyDescent="0.3">
      <c r="C34">
        <v>3.875</v>
      </c>
      <c r="D34">
        <v>0</v>
      </c>
      <c r="E34">
        <v>0</v>
      </c>
      <c r="F34">
        <f>(D34+E34)/2</f>
        <v>0</v>
      </c>
      <c r="G34">
        <v>0</v>
      </c>
      <c r="H34">
        <v>0</v>
      </c>
      <c r="I34">
        <f>(G34+H34)/2</f>
        <v>0</v>
      </c>
      <c r="J34">
        <f>AVERAGE(D34+G34, E34 + H34)</f>
        <v>0</v>
      </c>
    </row>
    <row r="35" spans="3:10" x14ac:dyDescent="0.3">
      <c r="C35">
        <v>4</v>
      </c>
      <c r="D35">
        <v>0</v>
      </c>
      <c r="E35">
        <v>0</v>
      </c>
      <c r="F35">
        <f>(D35+E35)/2</f>
        <v>0</v>
      </c>
      <c r="G35">
        <v>0</v>
      </c>
      <c r="H35">
        <v>0</v>
      </c>
      <c r="I35">
        <f>(G35+H35)/2</f>
        <v>0</v>
      </c>
      <c r="J35">
        <f>AVERAGE(D35+G35, E35 + H35)</f>
        <v>0</v>
      </c>
    </row>
    <row r="36" spans="3:10" x14ac:dyDescent="0.3">
      <c r="C36">
        <v>4.125</v>
      </c>
      <c r="D36">
        <v>0</v>
      </c>
      <c r="E36">
        <v>0</v>
      </c>
      <c r="F36">
        <f>(D36+E36)/2</f>
        <v>0</v>
      </c>
      <c r="G36">
        <v>0</v>
      </c>
      <c r="H36">
        <v>0</v>
      </c>
      <c r="I36">
        <f>(G36+H36)/2</f>
        <v>0</v>
      </c>
      <c r="J36">
        <f>AVERAGE(D36+G36, E36 + H36)</f>
        <v>0</v>
      </c>
    </row>
    <row r="37" spans="3:10" x14ac:dyDescent="0.3">
      <c r="C37">
        <v>4.25</v>
      </c>
      <c r="D37">
        <v>0</v>
      </c>
      <c r="E37">
        <v>0</v>
      </c>
      <c r="F37">
        <f>(D37+E37)/2</f>
        <v>0</v>
      </c>
      <c r="G37">
        <v>0</v>
      </c>
      <c r="H37">
        <v>0</v>
      </c>
      <c r="I37">
        <f>(G37+H37)/2</f>
        <v>0</v>
      </c>
      <c r="J37">
        <f>AVERAGE(D37+G37, E37 + H37)</f>
        <v>0</v>
      </c>
    </row>
    <row r="38" spans="3:10" x14ac:dyDescent="0.3">
      <c r="C38">
        <v>4.375</v>
      </c>
      <c r="D38">
        <v>0</v>
      </c>
      <c r="E38">
        <v>0</v>
      </c>
      <c r="F38">
        <f>(D38+E38)/2</f>
        <v>0</v>
      </c>
      <c r="G38">
        <v>0</v>
      </c>
      <c r="H38">
        <v>0</v>
      </c>
      <c r="I38">
        <f>(G38+H38)/2</f>
        <v>0</v>
      </c>
      <c r="J38">
        <f>AVERAGE(D38+G38, E38 + H38)</f>
        <v>0</v>
      </c>
    </row>
    <row r="39" spans="3:10" x14ac:dyDescent="0.3">
      <c r="C39">
        <v>4.5</v>
      </c>
      <c r="D39">
        <v>0</v>
      </c>
      <c r="E39">
        <v>0</v>
      </c>
      <c r="F39">
        <f>(D39+E39)/2</f>
        <v>0</v>
      </c>
      <c r="G39">
        <v>0</v>
      </c>
      <c r="H39">
        <v>0</v>
      </c>
      <c r="I39">
        <f>(G39+H39)/2</f>
        <v>0</v>
      </c>
      <c r="J39">
        <f>AVERAGE(D39+G39, E39 + H39)</f>
        <v>0</v>
      </c>
    </row>
    <row r="40" spans="3:10" x14ac:dyDescent="0.3">
      <c r="C40">
        <v>4.625</v>
      </c>
      <c r="D40">
        <v>0</v>
      </c>
      <c r="E40">
        <v>0</v>
      </c>
      <c r="F40">
        <f>(D40+E40)/2</f>
        <v>0</v>
      </c>
      <c r="G40">
        <v>0</v>
      </c>
      <c r="H40">
        <v>0</v>
      </c>
      <c r="I40">
        <f>(G40+H40)/2</f>
        <v>0</v>
      </c>
      <c r="J40">
        <f>AVERAGE(D40+G40, E40 + H40)</f>
        <v>0</v>
      </c>
    </row>
    <row r="41" spans="3:10" x14ac:dyDescent="0.3">
      <c r="C41">
        <v>4.75</v>
      </c>
      <c r="D41">
        <v>0</v>
      </c>
      <c r="E41">
        <v>0</v>
      </c>
      <c r="F41">
        <f>(D41+E41)/2</f>
        <v>0</v>
      </c>
      <c r="G41">
        <v>0</v>
      </c>
      <c r="H41">
        <v>0</v>
      </c>
      <c r="I41">
        <f>(G41+H41)/2</f>
        <v>0</v>
      </c>
      <c r="J41">
        <f>AVERAGE(D41+G41, E41 + H41)</f>
        <v>0</v>
      </c>
    </row>
    <row r="42" spans="3:10" x14ac:dyDescent="0.3">
      <c r="C42">
        <v>4.875</v>
      </c>
      <c r="D42">
        <v>0</v>
      </c>
      <c r="E42">
        <v>0</v>
      </c>
      <c r="F42">
        <f>(D42+E42)/2</f>
        <v>0</v>
      </c>
      <c r="G42">
        <v>0</v>
      </c>
      <c r="H42">
        <v>0</v>
      </c>
      <c r="I42">
        <f>(G42+H42)/2</f>
        <v>0</v>
      </c>
      <c r="J42">
        <f>AVERAGE(D42+G42, E42 + H42)</f>
        <v>0</v>
      </c>
    </row>
    <row r="43" spans="3:10" x14ac:dyDescent="0.3">
      <c r="C43">
        <v>5</v>
      </c>
      <c r="D43">
        <v>0</v>
      </c>
      <c r="E43">
        <v>0</v>
      </c>
      <c r="F43">
        <f>(D43+E43)/2</f>
        <v>0</v>
      </c>
      <c r="G43">
        <v>0</v>
      </c>
      <c r="H43">
        <v>0</v>
      </c>
      <c r="I43">
        <f>(G43+H43)/2</f>
        <v>0</v>
      </c>
      <c r="J43">
        <f>AVERAGE(D43+G43, E43 + H43)</f>
        <v>0</v>
      </c>
    </row>
    <row r="44" spans="3:10" x14ac:dyDescent="0.3">
      <c r="C44">
        <v>5.125</v>
      </c>
      <c r="D44">
        <v>0</v>
      </c>
      <c r="E44">
        <v>0</v>
      </c>
      <c r="F44">
        <f>(D44+E44)/2</f>
        <v>0</v>
      </c>
      <c r="G44">
        <v>0</v>
      </c>
      <c r="H44">
        <v>0</v>
      </c>
      <c r="I44">
        <f>(G44+H44)/2</f>
        <v>0</v>
      </c>
      <c r="J44">
        <f>AVERAGE(D44+G44, E44 + H44)</f>
        <v>0</v>
      </c>
    </row>
    <row r="45" spans="3:10" x14ac:dyDescent="0.3">
      <c r="C45">
        <v>5.25</v>
      </c>
      <c r="D45">
        <v>0</v>
      </c>
      <c r="E45">
        <v>0</v>
      </c>
      <c r="F45">
        <f>(D45+E45)/2</f>
        <v>0</v>
      </c>
      <c r="G45">
        <v>0</v>
      </c>
      <c r="H45">
        <v>0</v>
      </c>
      <c r="I45">
        <f>(G45+H45)/2</f>
        <v>0</v>
      </c>
      <c r="J45">
        <f>AVERAGE(D45+G45, E45 + H45)</f>
        <v>0</v>
      </c>
    </row>
    <row r="46" spans="3:10" x14ac:dyDescent="0.3">
      <c r="C46">
        <v>5.375</v>
      </c>
      <c r="D46">
        <v>1.3666666666666667E-2</v>
      </c>
      <c r="E46">
        <v>1.6E-2</v>
      </c>
      <c r="F46">
        <f>(D46+E46)/2</f>
        <v>1.4833333333333334E-2</v>
      </c>
      <c r="G46">
        <v>6.3333333333333332E-3</v>
      </c>
      <c r="H46">
        <v>8.0000000000000002E-3</v>
      </c>
      <c r="I46">
        <f>(G46+H46)/2</f>
        <v>7.1666666666666667E-3</v>
      </c>
      <c r="J46">
        <f>AVERAGE(D46+G46, E46 + H46)</f>
        <v>2.1999999999999999E-2</v>
      </c>
    </row>
    <row r="47" spans="3:10" x14ac:dyDescent="0.3">
      <c r="C47">
        <v>5.5</v>
      </c>
      <c r="D47">
        <v>0.76900000000000002</v>
      </c>
      <c r="E47">
        <v>0.78133333333333332</v>
      </c>
      <c r="F47">
        <f>(D47+E47)/2</f>
        <v>0.77516666666666667</v>
      </c>
      <c r="G47">
        <v>0.36466666666666664</v>
      </c>
      <c r="H47">
        <v>0.39933333333333332</v>
      </c>
      <c r="I47">
        <f>(G47+H47)/2</f>
        <v>0.38200000000000001</v>
      </c>
      <c r="J47">
        <f>AVERAGE(D47+G47, E47 + H47)</f>
        <v>1.1571666666666667</v>
      </c>
    </row>
    <row r="48" spans="3:10" x14ac:dyDescent="0.3">
      <c r="C48">
        <v>5.625</v>
      </c>
      <c r="D48">
        <v>7.4373333333333331</v>
      </c>
      <c r="E48">
        <v>7.6340000000000003</v>
      </c>
      <c r="F48">
        <f>(D48+E48)/2</f>
        <v>7.5356666666666667</v>
      </c>
      <c r="G48">
        <v>4.9260000000000002</v>
      </c>
      <c r="H48">
        <v>5.003333333333333</v>
      </c>
      <c r="I48">
        <f>(G48+H48)/2</f>
        <v>4.9646666666666661</v>
      </c>
      <c r="J48">
        <f>AVERAGE(D48+G48, E48 + H48)</f>
        <v>12.500333333333334</v>
      </c>
    </row>
    <row r="49" spans="3:10" x14ac:dyDescent="0.3">
      <c r="C49">
        <v>5.75</v>
      </c>
      <c r="D49">
        <v>24.000666666666667</v>
      </c>
      <c r="E49">
        <v>24.097333333333335</v>
      </c>
      <c r="F49">
        <f>(D49+E49)/2</f>
        <v>24.048999999999999</v>
      </c>
      <c r="G49">
        <v>20.625333333333334</v>
      </c>
      <c r="H49">
        <v>20.771333333333335</v>
      </c>
      <c r="I49">
        <f>(G49+H49)/2</f>
        <v>20.698333333333334</v>
      </c>
      <c r="J49">
        <f>AVERAGE(D49+G49, E49 + H49)</f>
        <v>44.747333333333337</v>
      </c>
    </row>
    <row r="50" spans="3:10" x14ac:dyDescent="0.3">
      <c r="C50">
        <v>5.875</v>
      </c>
      <c r="D50">
        <v>31.718</v>
      </c>
      <c r="E50">
        <v>31.871333333333332</v>
      </c>
      <c r="F50">
        <f>(D50+E50)/2</f>
        <v>31.794666666666664</v>
      </c>
      <c r="G50">
        <v>33.012</v>
      </c>
      <c r="H50">
        <v>33.216666666666669</v>
      </c>
      <c r="I50">
        <f>(G50+H50)/2</f>
        <v>33.114333333333335</v>
      </c>
      <c r="J50">
        <f>AVERAGE(D50+G50, E50 + H50)</f>
        <v>64.908999999999992</v>
      </c>
    </row>
    <row r="51" spans="3:10" x14ac:dyDescent="0.3">
      <c r="C51">
        <v>6</v>
      </c>
      <c r="D51">
        <v>21.183333333333334</v>
      </c>
      <c r="E51">
        <v>21.033333333333335</v>
      </c>
      <c r="F51">
        <f>(D51+E51)/2</f>
        <v>21.108333333333334</v>
      </c>
      <c r="G51">
        <v>25.060333333333332</v>
      </c>
      <c r="H51">
        <v>24.740333333333332</v>
      </c>
      <c r="I51">
        <f>(G51+H51)/2</f>
        <v>24.900333333333332</v>
      </c>
      <c r="J51">
        <f>AVERAGE(D51+G51, E51 + H51)</f>
        <v>46.00866666666667</v>
      </c>
    </row>
    <row r="52" spans="3:10" x14ac:dyDescent="0.3">
      <c r="C52">
        <v>6.125</v>
      </c>
      <c r="D52">
        <v>8.847666666666667</v>
      </c>
      <c r="E52">
        <v>8.6783333333333328</v>
      </c>
      <c r="F52">
        <f>(D52+E52)/2</f>
        <v>8.7629999999999999</v>
      </c>
      <c r="G52">
        <v>10.379333333333333</v>
      </c>
      <c r="H52">
        <v>10.289333333333333</v>
      </c>
      <c r="I52">
        <f>(G52+H52)/2</f>
        <v>10.334333333333333</v>
      </c>
      <c r="J52">
        <f>AVERAGE(D52+G52, E52 + H52)</f>
        <v>19.097333333333331</v>
      </c>
    </row>
    <row r="53" spans="3:10" x14ac:dyDescent="0.3">
      <c r="C53">
        <v>6.25</v>
      </c>
      <c r="D53">
        <v>2.8543333333333334</v>
      </c>
      <c r="E53">
        <v>2.798</v>
      </c>
      <c r="F53">
        <f>(D53+E53)/2</f>
        <v>2.8261666666666665</v>
      </c>
      <c r="G53">
        <v>2.8796666666666666</v>
      </c>
      <c r="H53">
        <v>2.8673333333333333</v>
      </c>
      <c r="I53">
        <f>(G53+H53)/2</f>
        <v>2.8734999999999999</v>
      </c>
      <c r="J53">
        <f>AVERAGE(D53+G53, E53 + H53)</f>
        <v>5.6996666666666664</v>
      </c>
    </row>
    <row r="54" spans="3:10" x14ac:dyDescent="0.3">
      <c r="C54">
        <v>6.375</v>
      </c>
      <c r="D54">
        <v>0.85</v>
      </c>
      <c r="E54">
        <v>0.78966666666666663</v>
      </c>
      <c r="F54">
        <f>(D54+E54)/2</f>
        <v>0.8198333333333333</v>
      </c>
      <c r="G54">
        <v>0.61733333333333329</v>
      </c>
      <c r="H54">
        <v>0.57033333333333336</v>
      </c>
      <c r="I54">
        <f>(G54+H54)/2</f>
        <v>0.59383333333333332</v>
      </c>
      <c r="J54">
        <f>AVERAGE(D54+G54, E54 + H54)</f>
        <v>1.4136666666666666</v>
      </c>
    </row>
    <row r="55" spans="3:10" x14ac:dyDescent="0.3">
      <c r="C55">
        <v>6.5</v>
      </c>
      <c r="D55">
        <v>0.24399999999999999</v>
      </c>
      <c r="E55">
        <v>0.22366666666666668</v>
      </c>
      <c r="F55">
        <f>(D55+E55)/2</f>
        <v>0.23383333333333334</v>
      </c>
      <c r="G55">
        <v>0.11266666666666666</v>
      </c>
      <c r="H55">
        <v>0.11166666666666666</v>
      </c>
      <c r="I55">
        <f>(G55+H55)/2</f>
        <v>0.11216666666666666</v>
      </c>
      <c r="J55">
        <f>AVERAGE(D55+G55, E55 + H55)</f>
        <v>0.34600000000000003</v>
      </c>
    </row>
    <row r="56" spans="3:10" x14ac:dyDescent="0.3">
      <c r="C56">
        <v>6.625</v>
      </c>
      <c r="D56">
        <v>0.06</v>
      </c>
      <c r="E56">
        <v>6.133333333333333E-2</v>
      </c>
      <c r="F56">
        <f>(D56+E56)/2</f>
        <v>6.066666666666666E-2</v>
      </c>
      <c r="G56">
        <v>1.4666666666666666E-2</v>
      </c>
      <c r="H56">
        <v>1.7999999999999999E-2</v>
      </c>
      <c r="I56">
        <f>(G56+H56)/2</f>
        <v>1.6333333333333332E-2</v>
      </c>
      <c r="J56">
        <f>AVERAGE(D56+G56, E56 + H56)</f>
        <v>7.6999999999999985E-2</v>
      </c>
    </row>
    <row r="57" spans="3:10" x14ac:dyDescent="0.3">
      <c r="C57">
        <v>6.75</v>
      </c>
      <c r="D57">
        <v>1.7999999999999999E-2</v>
      </c>
      <c r="E57">
        <v>1.2999999999999999E-2</v>
      </c>
      <c r="F57">
        <f>(D57+E57)/2</f>
        <v>1.55E-2</v>
      </c>
      <c r="G57">
        <v>1.6666666666666668E-3</v>
      </c>
      <c r="H57">
        <v>3.3333333333333335E-3</v>
      </c>
      <c r="I57">
        <f>(G57+H57)/2</f>
        <v>2.5000000000000001E-3</v>
      </c>
      <c r="J57">
        <f>AVERAGE(D57+G57, E57 + H57)</f>
        <v>1.7999999999999999E-2</v>
      </c>
    </row>
    <row r="58" spans="3:10" x14ac:dyDescent="0.3">
      <c r="C58">
        <v>6.875</v>
      </c>
      <c r="D58">
        <v>4.0000000000000001E-3</v>
      </c>
      <c r="E58">
        <v>2.6666666666666666E-3</v>
      </c>
      <c r="F58">
        <f>(D58+E58)/2</f>
        <v>3.3333333333333331E-3</v>
      </c>
      <c r="G58">
        <v>0</v>
      </c>
      <c r="H58">
        <v>1E-3</v>
      </c>
      <c r="I58">
        <f>(G58+H58)/2</f>
        <v>5.0000000000000001E-4</v>
      </c>
      <c r="J58">
        <f>AVERAGE(D58+G58, E58 + H58)</f>
        <v>3.8333333333333336E-3</v>
      </c>
    </row>
    <row r="59" spans="3:10" x14ac:dyDescent="0.3">
      <c r="C59">
        <v>7</v>
      </c>
      <c r="D59">
        <v>0</v>
      </c>
      <c r="E59">
        <v>0</v>
      </c>
      <c r="F59">
        <f>(D59+E59)/2</f>
        <v>0</v>
      </c>
      <c r="G59">
        <v>0</v>
      </c>
      <c r="H59">
        <v>0</v>
      </c>
      <c r="I59">
        <f>(G59+H59)/2</f>
        <v>0</v>
      </c>
      <c r="J59">
        <f>AVERAGE(D59+G59, E59 + H59)</f>
        <v>0</v>
      </c>
    </row>
    <row r="60" spans="3:10" x14ac:dyDescent="0.3">
      <c r="C60">
        <v>7.125</v>
      </c>
      <c r="D60">
        <v>0</v>
      </c>
      <c r="E60">
        <v>0</v>
      </c>
      <c r="F60">
        <f>(D60+E60)/2</f>
        <v>0</v>
      </c>
      <c r="G60">
        <v>0</v>
      </c>
      <c r="H60">
        <v>0</v>
      </c>
      <c r="I60">
        <f>(G60+H60)/2</f>
        <v>0</v>
      </c>
      <c r="J60">
        <f>AVERAGE(D60+G60, E60 + H60)</f>
        <v>0</v>
      </c>
    </row>
    <row r="61" spans="3:10" x14ac:dyDescent="0.3">
      <c r="C61">
        <v>7.25</v>
      </c>
      <c r="D61">
        <v>0</v>
      </c>
      <c r="E61">
        <v>0</v>
      </c>
      <c r="F61">
        <f>(D61+E61)/2</f>
        <v>0</v>
      </c>
      <c r="G61">
        <v>0</v>
      </c>
      <c r="H61">
        <v>0</v>
      </c>
      <c r="I61">
        <f>(G61+H61)/2</f>
        <v>0</v>
      </c>
      <c r="J61">
        <f>AVERAGE(D61+G61, E61 + H61)</f>
        <v>0</v>
      </c>
    </row>
    <row r="62" spans="3:10" x14ac:dyDescent="0.3">
      <c r="C62">
        <v>7.375</v>
      </c>
      <c r="D62">
        <v>0</v>
      </c>
      <c r="E62">
        <v>0</v>
      </c>
      <c r="F62">
        <f>(D62+E62)/2</f>
        <v>0</v>
      </c>
      <c r="G62">
        <v>0</v>
      </c>
      <c r="H62">
        <v>0</v>
      </c>
      <c r="I62">
        <f>(G62+H62)/2</f>
        <v>0</v>
      </c>
      <c r="J62">
        <f>AVERAGE(D62+G62, E62 + H62)</f>
        <v>0</v>
      </c>
    </row>
    <row r="63" spans="3:10" x14ac:dyDescent="0.3">
      <c r="C63">
        <v>7.5</v>
      </c>
      <c r="D63">
        <v>0</v>
      </c>
      <c r="E63">
        <v>0</v>
      </c>
      <c r="F63">
        <f>(D63+E63)/2</f>
        <v>0</v>
      </c>
      <c r="G63">
        <v>0</v>
      </c>
      <c r="H63">
        <v>0</v>
      </c>
      <c r="I63">
        <f>(G63+H63)/2</f>
        <v>0</v>
      </c>
      <c r="J63">
        <f>AVERAGE(D63+G63, E63 + H63)</f>
        <v>0</v>
      </c>
    </row>
    <row r="64" spans="3:10" x14ac:dyDescent="0.3">
      <c r="C64">
        <v>7.625</v>
      </c>
      <c r="D64">
        <v>0</v>
      </c>
      <c r="E64">
        <v>0</v>
      </c>
      <c r="F64">
        <f>(D64+E64)/2</f>
        <v>0</v>
      </c>
      <c r="G64">
        <v>0</v>
      </c>
      <c r="H64">
        <v>0</v>
      </c>
      <c r="I64">
        <f>(G64+H64)/2</f>
        <v>0</v>
      </c>
      <c r="J64">
        <f>AVERAGE(D64+G64, E64 + H64)</f>
        <v>0</v>
      </c>
    </row>
    <row r="65" spans="3:10" x14ac:dyDescent="0.3">
      <c r="C65">
        <v>7.75</v>
      </c>
      <c r="D65">
        <v>0</v>
      </c>
      <c r="E65">
        <v>0</v>
      </c>
      <c r="F65">
        <f>(D65+E65)/2</f>
        <v>0</v>
      </c>
      <c r="G65">
        <v>0</v>
      </c>
      <c r="H65">
        <v>0</v>
      </c>
      <c r="I65">
        <f>(G65+H65)/2</f>
        <v>0</v>
      </c>
      <c r="J65">
        <f>AVERAGE(D65+G65, E65 + H65)</f>
        <v>0</v>
      </c>
    </row>
    <row r="66" spans="3:10" x14ac:dyDescent="0.3">
      <c r="C66">
        <v>7.875</v>
      </c>
      <c r="D66">
        <v>0</v>
      </c>
      <c r="E66">
        <v>0</v>
      </c>
      <c r="F66">
        <f>(D66+E66)/2</f>
        <v>0</v>
      </c>
      <c r="G66">
        <v>0</v>
      </c>
      <c r="H66">
        <v>0</v>
      </c>
      <c r="I66">
        <f>(G66+H66)/2</f>
        <v>0</v>
      </c>
      <c r="J66">
        <f>AVERAGE(D66+G66, E66 + H66)</f>
        <v>0</v>
      </c>
    </row>
    <row r="67" spans="3:10" x14ac:dyDescent="0.3">
      <c r="C67">
        <v>8</v>
      </c>
      <c r="D67">
        <v>0</v>
      </c>
      <c r="E67">
        <v>0</v>
      </c>
      <c r="F67">
        <f>(D67+E67)/2</f>
        <v>0</v>
      </c>
      <c r="G67">
        <v>0</v>
      </c>
      <c r="H67">
        <v>0</v>
      </c>
      <c r="I67">
        <f>(G67+H67)/2</f>
        <v>0</v>
      </c>
      <c r="J67">
        <f>AVERAGE(D67+G67, E67 + H67)</f>
        <v>0</v>
      </c>
    </row>
    <row r="68" spans="3:10" x14ac:dyDescent="0.3">
      <c r="C68">
        <v>8.125</v>
      </c>
      <c r="D68">
        <v>0</v>
      </c>
      <c r="E68">
        <v>0</v>
      </c>
      <c r="F68">
        <f>(D68+E68)/2</f>
        <v>0</v>
      </c>
      <c r="G68">
        <v>0</v>
      </c>
      <c r="H68">
        <v>0</v>
      </c>
      <c r="I68">
        <f>(G68+H68)/2</f>
        <v>0</v>
      </c>
      <c r="J68">
        <f>AVERAGE(D68+G68, E68 + H68)</f>
        <v>0</v>
      </c>
    </row>
    <row r="69" spans="3:10" x14ac:dyDescent="0.3">
      <c r="C69">
        <v>8.25</v>
      </c>
      <c r="D69">
        <v>0</v>
      </c>
      <c r="E69">
        <v>0</v>
      </c>
      <c r="F69">
        <f>(D69+E69)/2</f>
        <v>0</v>
      </c>
      <c r="G69">
        <v>0</v>
      </c>
      <c r="H69">
        <v>0</v>
      </c>
      <c r="I69">
        <f>(G69+H69)/2</f>
        <v>0</v>
      </c>
      <c r="J69">
        <f>AVERAGE(D69+G69, E69 + H69)</f>
        <v>0</v>
      </c>
    </row>
    <row r="70" spans="3:10" x14ac:dyDescent="0.3">
      <c r="C70">
        <v>8.375</v>
      </c>
      <c r="D70">
        <v>0</v>
      </c>
      <c r="E70">
        <v>0</v>
      </c>
      <c r="F70">
        <f>(D70+E70)/2</f>
        <v>0</v>
      </c>
      <c r="G70">
        <v>0</v>
      </c>
      <c r="H70">
        <v>0</v>
      </c>
      <c r="I70">
        <f>(G70+H70)/2</f>
        <v>0</v>
      </c>
      <c r="J70">
        <f>AVERAGE(D70+G70, E70 + H70)</f>
        <v>0</v>
      </c>
    </row>
    <row r="71" spans="3:10" x14ac:dyDescent="0.3">
      <c r="C71">
        <v>8.5</v>
      </c>
      <c r="D71">
        <v>0</v>
      </c>
      <c r="E71">
        <v>0</v>
      </c>
      <c r="F71">
        <f>(D71+E71)/2</f>
        <v>0</v>
      </c>
      <c r="G71">
        <v>0</v>
      </c>
      <c r="H71">
        <v>0</v>
      </c>
      <c r="I71">
        <f>(G71+H71)/2</f>
        <v>0</v>
      </c>
      <c r="J71">
        <f>AVERAGE(D71+G71, E71 + H71)</f>
        <v>0</v>
      </c>
    </row>
    <row r="72" spans="3:10" x14ac:dyDescent="0.3">
      <c r="C72">
        <v>8.625</v>
      </c>
      <c r="D72">
        <v>0</v>
      </c>
      <c r="E72">
        <v>0</v>
      </c>
      <c r="F72">
        <f>(D72+E72)/2</f>
        <v>0</v>
      </c>
      <c r="G72">
        <v>0</v>
      </c>
      <c r="H72">
        <v>0</v>
      </c>
      <c r="I72">
        <f>(G72+H72)/2</f>
        <v>0</v>
      </c>
      <c r="J72">
        <f>AVERAGE(D72+G72, E72 + H72)</f>
        <v>0</v>
      </c>
    </row>
    <row r="73" spans="3:10" x14ac:dyDescent="0.3">
      <c r="C73">
        <v>8.75</v>
      </c>
      <c r="D73">
        <v>0</v>
      </c>
      <c r="E73">
        <v>0</v>
      </c>
      <c r="F73">
        <f>(D73+E73)/2</f>
        <v>0</v>
      </c>
      <c r="G73">
        <v>0</v>
      </c>
      <c r="H73">
        <v>0</v>
      </c>
      <c r="I73">
        <f>(G73+H73)/2</f>
        <v>0</v>
      </c>
      <c r="J73">
        <f>AVERAGE(D73+G73, E73 + H73)</f>
        <v>0</v>
      </c>
    </row>
    <row r="74" spans="3:10" x14ac:dyDescent="0.3">
      <c r="C74">
        <v>8.875</v>
      </c>
      <c r="D74">
        <v>0</v>
      </c>
      <c r="E74">
        <v>0</v>
      </c>
      <c r="F74">
        <f>(D74+E74)/2</f>
        <v>0</v>
      </c>
      <c r="G74">
        <v>0</v>
      </c>
      <c r="H74">
        <v>0</v>
      </c>
      <c r="I74">
        <f>(G74+H74)/2</f>
        <v>0</v>
      </c>
      <c r="J74">
        <f>AVERAGE(D74+G74, E74 + H74)</f>
        <v>0</v>
      </c>
    </row>
    <row r="75" spans="3:10" x14ac:dyDescent="0.3">
      <c r="C75">
        <v>9</v>
      </c>
      <c r="D75">
        <v>0</v>
      </c>
      <c r="E75">
        <v>0</v>
      </c>
      <c r="F75">
        <f>(D75+E75)/2</f>
        <v>0</v>
      </c>
      <c r="G75">
        <v>0</v>
      </c>
      <c r="H75">
        <v>0</v>
      </c>
      <c r="I75">
        <f>(G75+H75)/2</f>
        <v>0</v>
      </c>
      <c r="J75">
        <f>AVERAGE(D75+G75, E75 + H75)</f>
        <v>0</v>
      </c>
    </row>
    <row r="76" spans="3:10" x14ac:dyDescent="0.3">
      <c r="C76">
        <v>9.125</v>
      </c>
      <c r="D76">
        <v>0</v>
      </c>
      <c r="E76">
        <v>0</v>
      </c>
      <c r="F76">
        <f>(D76+E76)/2</f>
        <v>0</v>
      </c>
      <c r="G76">
        <v>0</v>
      </c>
      <c r="H76">
        <v>0</v>
      </c>
      <c r="I76">
        <f>(G76+H76)/2</f>
        <v>0</v>
      </c>
      <c r="J76">
        <f>AVERAGE(D76+G76, E76 + H76)</f>
        <v>0</v>
      </c>
    </row>
    <row r="77" spans="3:10" x14ac:dyDescent="0.3">
      <c r="C77">
        <v>9.25</v>
      </c>
      <c r="D77">
        <v>0</v>
      </c>
      <c r="E77">
        <v>0</v>
      </c>
      <c r="F77">
        <f>(D77+E77)/2</f>
        <v>0</v>
      </c>
      <c r="G77">
        <v>0</v>
      </c>
      <c r="H77">
        <v>0</v>
      </c>
      <c r="I77">
        <f>(G77+H77)/2</f>
        <v>0</v>
      </c>
      <c r="J77">
        <f>AVERAGE(D77+G77, E77 + H77)</f>
        <v>0</v>
      </c>
    </row>
    <row r="78" spans="3:10" x14ac:dyDescent="0.3">
      <c r="C78">
        <v>9.375</v>
      </c>
      <c r="D78">
        <v>0</v>
      </c>
      <c r="E78">
        <v>0</v>
      </c>
      <c r="F78">
        <f>(D78+E78)/2</f>
        <v>0</v>
      </c>
      <c r="G78">
        <v>0</v>
      </c>
      <c r="H78">
        <v>0</v>
      </c>
      <c r="I78">
        <f>(G78+H78)/2</f>
        <v>0</v>
      </c>
      <c r="J78">
        <f>AVERAGE(D78+G78, E78 + H78)</f>
        <v>0</v>
      </c>
    </row>
    <row r="79" spans="3:10" x14ac:dyDescent="0.3">
      <c r="C79">
        <v>9.5</v>
      </c>
      <c r="D79">
        <v>0</v>
      </c>
      <c r="E79">
        <v>0</v>
      </c>
      <c r="F79">
        <f>(D79+E79)/2</f>
        <v>0</v>
      </c>
      <c r="G79">
        <v>0</v>
      </c>
      <c r="H79">
        <v>0</v>
      </c>
      <c r="I79">
        <f>(G79+H79)/2</f>
        <v>0</v>
      </c>
      <c r="J79">
        <f>AVERAGE(D79+G79, E79 + H79)</f>
        <v>0</v>
      </c>
    </row>
    <row r="80" spans="3:10" x14ac:dyDescent="0.3">
      <c r="C80">
        <v>9.625</v>
      </c>
      <c r="D80">
        <v>0</v>
      </c>
      <c r="E80">
        <v>0</v>
      </c>
      <c r="F80">
        <f>(D80+E80)/2</f>
        <v>0</v>
      </c>
      <c r="G80">
        <v>0</v>
      </c>
      <c r="H80">
        <v>0</v>
      </c>
      <c r="I80">
        <f>(G80+H80)/2</f>
        <v>0</v>
      </c>
      <c r="J80">
        <f>AVERAGE(D80+G80, E80 + H80)</f>
        <v>0</v>
      </c>
    </row>
    <row r="81" spans="3:10" x14ac:dyDescent="0.3">
      <c r="C81">
        <v>9.75</v>
      </c>
      <c r="D81">
        <v>0</v>
      </c>
      <c r="E81">
        <v>0</v>
      </c>
      <c r="F81">
        <f>(D81+E81)/2</f>
        <v>0</v>
      </c>
      <c r="G81">
        <v>0</v>
      </c>
      <c r="H81">
        <v>0</v>
      </c>
      <c r="I81">
        <f>(G81+H81)/2</f>
        <v>0</v>
      </c>
      <c r="J81">
        <f>AVERAGE(D81+G81, E81 + H81)</f>
        <v>0</v>
      </c>
    </row>
    <row r="82" spans="3:10" x14ac:dyDescent="0.3">
      <c r="C82">
        <v>9.875</v>
      </c>
      <c r="D82">
        <v>0</v>
      </c>
      <c r="E82">
        <v>0</v>
      </c>
      <c r="F82">
        <f>(D82+E82)/2</f>
        <v>0</v>
      </c>
      <c r="G82">
        <v>0</v>
      </c>
      <c r="H82">
        <v>0</v>
      </c>
      <c r="I82">
        <f>(G82+H82)/2</f>
        <v>0</v>
      </c>
      <c r="J82">
        <f>AVERAGE(D82+G82, E82 + H82)</f>
        <v>0</v>
      </c>
    </row>
    <row r="83" spans="3:10" x14ac:dyDescent="0.3">
      <c r="C83">
        <v>10</v>
      </c>
      <c r="D83">
        <v>0</v>
      </c>
      <c r="E83">
        <v>0</v>
      </c>
      <c r="F83">
        <f>(D83+E83)/2</f>
        <v>0</v>
      </c>
      <c r="G83">
        <v>0</v>
      </c>
      <c r="H83">
        <v>0</v>
      </c>
      <c r="I83">
        <f>(G83+H83)/2</f>
        <v>0</v>
      </c>
      <c r="J83">
        <f>AVERAGE(D83+G83, E83 + H83)</f>
        <v>0</v>
      </c>
    </row>
    <row r="84" spans="3:10" x14ac:dyDescent="0.3">
      <c r="C84">
        <v>10.125</v>
      </c>
      <c r="D84">
        <v>0</v>
      </c>
      <c r="E84">
        <v>0</v>
      </c>
      <c r="F84">
        <f>(D84+E84)/2</f>
        <v>0</v>
      </c>
      <c r="G84">
        <v>0</v>
      </c>
      <c r="H84">
        <v>0</v>
      </c>
      <c r="I84">
        <f>(G84+H84)/2</f>
        <v>0</v>
      </c>
      <c r="J84">
        <f>AVERAGE(D84+G84, E84 + H84)</f>
        <v>0</v>
      </c>
    </row>
    <row r="85" spans="3:10" x14ac:dyDescent="0.3">
      <c r="C85">
        <v>10.25</v>
      </c>
      <c r="D85">
        <v>0</v>
      </c>
      <c r="E85">
        <v>0</v>
      </c>
      <c r="F85">
        <f>(D85+E85)/2</f>
        <v>0</v>
      </c>
      <c r="G85">
        <v>0</v>
      </c>
      <c r="H85">
        <v>0</v>
      </c>
      <c r="I85">
        <f>(G85+H85)/2</f>
        <v>0</v>
      </c>
      <c r="J85">
        <f>AVERAGE(D85+G85, E85 + H85)</f>
        <v>0</v>
      </c>
    </row>
    <row r="86" spans="3:10" x14ac:dyDescent="0.3">
      <c r="C86">
        <v>10.375</v>
      </c>
      <c r="D86">
        <v>0</v>
      </c>
      <c r="E86">
        <v>0</v>
      </c>
      <c r="F86">
        <f>(D86+E86)/2</f>
        <v>0</v>
      </c>
      <c r="G86">
        <v>0</v>
      </c>
      <c r="H86">
        <v>0</v>
      </c>
      <c r="I86">
        <f>(G86+H86)/2</f>
        <v>0</v>
      </c>
      <c r="J86">
        <f>AVERAGE(D86+G86, E86 + H86)</f>
        <v>0</v>
      </c>
    </row>
    <row r="87" spans="3:10" x14ac:dyDescent="0.3">
      <c r="C87">
        <v>10.5</v>
      </c>
      <c r="D87">
        <v>0</v>
      </c>
      <c r="E87">
        <v>0</v>
      </c>
      <c r="F87">
        <f>(D87+E87)/2</f>
        <v>0</v>
      </c>
      <c r="G87">
        <v>0</v>
      </c>
      <c r="H87">
        <v>0</v>
      </c>
      <c r="I87">
        <f>(G87+H87)/2</f>
        <v>0</v>
      </c>
      <c r="J87">
        <f>AVERAGE(D87+G87, E87 + H87)</f>
        <v>0</v>
      </c>
    </row>
    <row r="88" spans="3:10" x14ac:dyDescent="0.3">
      <c r="C88">
        <v>10.625</v>
      </c>
      <c r="D88">
        <v>0</v>
      </c>
      <c r="E88">
        <v>0</v>
      </c>
      <c r="F88">
        <f>(D88+E88)/2</f>
        <v>0</v>
      </c>
      <c r="G88">
        <v>0</v>
      </c>
      <c r="H88">
        <v>0</v>
      </c>
      <c r="I88">
        <f>(G88+H88)/2</f>
        <v>0</v>
      </c>
      <c r="J88">
        <f>AVERAGE(D88+G88, E88 + H88)</f>
        <v>0</v>
      </c>
    </row>
    <row r="89" spans="3:10" x14ac:dyDescent="0.3">
      <c r="C89">
        <v>10.75</v>
      </c>
      <c r="D89">
        <v>0</v>
      </c>
      <c r="E89">
        <v>0</v>
      </c>
      <c r="F89">
        <f>(D89+E89)/2</f>
        <v>0</v>
      </c>
      <c r="G89">
        <v>0</v>
      </c>
      <c r="H89">
        <v>0</v>
      </c>
      <c r="I89">
        <f>(G89+H89)/2</f>
        <v>0</v>
      </c>
      <c r="J89">
        <f>AVERAGE(D89+G89, E89 + H89)</f>
        <v>0</v>
      </c>
    </row>
    <row r="90" spans="3:10" x14ac:dyDescent="0.3">
      <c r="C90">
        <v>10.875</v>
      </c>
      <c r="D90">
        <v>0</v>
      </c>
      <c r="E90">
        <v>0</v>
      </c>
      <c r="F90">
        <f>(D90+E90)/2</f>
        <v>0</v>
      </c>
      <c r="G90">
        <v>0</v>
      </c>
      <c r="H90">
        <v>0</v>
      </c>
      <c r="I90">
        <f>(G90+H90)/2</f>
        <v>0</v>
      </c>
      <c r="J90">
        <f>AVERAGE(D90+G90, E90 + H90)</f>
        <v>0</v>
      </c>
    </row>
    <row r="91" spans="3:10" x14ac:dyDescent="0.3">
      <c r="C91">
        <v>11</v>
      </c>
      <c r="D91">
        <v>0</v>
      </c>
      <c r="E91">
        <v>0</v>
      </c>
      <c r="F91">
        <f>(D91+E91)/2</f>
        <v>0</v>
      </c>
      <c r="G91">
        <v>0</v>
      </c>
      <c r="H91">
        <v>0</v>
      </c>
      <c r="I91">
        <f>(G91+H91)/2</f>
        <v>0</v>
      </c>
      <c r="J91">
        <f>AVERAGE(D91+G91, E91 + H91)</f>
        <v>0</v>
      </c>
    </row>
    <row r="92" spans="3:10" x14ac:dyDescent="0.3">
      <c r="C92">
        <v>11.125</v>
      </c>
      <c r="D92">
        <v>0</v>
      </c>
      <c r="E92">
        <v>0</v>
      </c>
      <c r="F92">
        <f>(D92+E92)/2</f>
        <v>0</v>
      </c>
      <c r="G92">
        <v>0</v>
      </c>
      <c r="H92">
        <v>0</v>
      </c>
      <c r="I92">
        <f>(G92+H92)/2</f>
        <v>0</v>
      </c>
      <c r="J92">
        <f>AVERAGE(D92+G92, E92 + H92)</f>
        <v>0</v>
      </c>
    </row>
    <row r="93" spans="3:10" x14ac:dyDescent="0.3">
      <c r="C93">
        <v>11.25</v>
      </c>
      <c r="D93">
        <v>0</v>
      </c>
      <c r="E93">
        <v>0</v>
      </c>
      <c r="F93">
        <f>(D93+E93)/2</f>
        <v>0</v>
      </c>
      <c r="G93">
        <v>0</v>
      </c>
      <c r="H93">
        <v>0</v>
      </c>
      <c r="I93">
        <f>(G93+H93)/2</f>
        <v>0</v>
      </c>
      <c r="J93">
        <f>AVERAGE(D93+G93, E93 + H93)</f>
        <v>0</v>
      </c>
    </row>
    <row r="94" spans="3:10" x14ac:dyDescent="0.3">
      <c r="C94">
        <v>11.375</v>
      </c>
      <c r="D94">
        <v>0</v>
      </c>
      <c r="E94">
        <v>0</v>
      </c>
      <c r="F94">
        <f>(D94+E94)/2</f>
        <v>0</v>
      </c>
      <c r="G94">
        <v>0</v>
      </c>
      <c r="H94">
        <v>0</v>
      </c>
      <c r="I94">
        <f>(G94+H94)/2</f>
        <v>0</v>
      </c>
      <c r="J94">
        <f>AVERAGE(D94+G94, E94 + H94)</f>
        <v>0</v>
      </c>
    </row>
    <row r="95" spans="3:10" x14ac:dyDescent="0.3">
      <c r="C95">
        <v>11.5</v>
      </c>
      <c r="D95">
        <v>0</v>
      </c>
      <c r="E95">
        <v>0</v>
      </c>
      <c r="F95">
        <f>(D95+E95)/2</f>
        <v>0</v>
      </c>
      <c r="G95">
        <v>0</v>
      </c>
      <c r="H95">
        <v>0</v>
      </c>
      <c r="I95">
        <f>(G95+H95)/2</f>
        <v>0</v>
      </c>
      <c r="J95">
        <f>AVERAGE(D95+G95, E95 + H95)</f>
        <v>0</v>
      </c>
    </row>
    <row r="96" spans="3:10" x14ac:dyDescent="0.3">
      <c r="C96">
        <v>11.625</v>
      </c>
      <c r="D96">
        <v>0</v>
      </c>
      <c r="E96">
        <v>0</v>
      </c>
      <c r="F96">
        <f>(D96+E96)/2</f>
        <v>0</v>
      </c>
      <c r="G96">
        <v>0</v>
      </c>
      <c r="H96">
        <v>0</v>
      </c>
      <c r="I96">
        <f>(G96+H96)/2</f>
        <v>0</v>
      </c>
      <c r="J96">
        <f>AVERAGE(D96+G96, E96 + H96)</f>
        <v>0</v>
      </c>
    </row>
    <row r="97" spans="3:10" x14ac:dyDescent="0.3">
      <c r="C97">
        <v>11.75</v>
      </c>
      <c r="D97">
        <v>0</v>
      </c>
      <c r="E97">
        <v>0</v>
      </c>
      <c r="F97">
        <f>(D97+E97)/2</f>
        <v>0</v>
      </c>
      <c r="G97">
        <v>0</v>
      </c>
      <c r="H97">
        <v>0</v>
      </c>
      <c r="I97">
        <f>(G97+H97)/2</f>
        <v>0</v>
      </c>
      <c r="J97">
        <f>AVERAGE(D97+G97, E97 + H97)</f>
        <v>0</v>
      </c>
    </row>
    <row r="98" spans="3:10" x14ac:dyDescent="0.3">
      <c r="C98">
        <v>11.875</v>
      </c>
      <c r="D98">
        <v>0</v>
      </c>
      <c r="E98">
        <v>0</v>
      </c>
      <c r="F98">
        <f>(D98+E98)/2</f>
        <v>0</v>
      </c>
      <c r="G98">
        <v>0</v>
      </c>
      <c r="H98">
        <v>0</v>
      </c>
      <c r="I98">
        <f>(G98+H98)/2</f>
        <v>0</v>
      </c>
      <c r="J98">
        <f>AVERAGE(D98+G98, E98 + H98)</f>
        <v>0</v>
      </c>
    </row>
    <row r="99" spans="3:10" x14ac:dyDescent="0.3">
      <c r="C99">
        <v>12</v>
      </c>
      <c r="D99">
        <v>0</v>
      </c>
      <c r="E99">
        <v>0</v>
      </c>
      <c r="F99">
        <f>(D99+E99)/2</f>
        <v>0</v>
      </c>
      <c r="G99">
        <v>0</v>
      </c>
      <c r="H99">
        <v>0</v>
      </c>
      <c r="I99">
        <f>(G99+H99)/2</f>
        <v>0</v>
      </c>
      <c r="J99">
        <f>AVERAGE(D99+G99, E99 + H99)</f>
        <v>0</v>
      </c>
    </row>
    <row r="100" spans="3:10" x14ac:dyDescent="0.3">
      <c r="C100">
        <v>12.125</v>
      </c>
      <c r="D100">
        <v>0</v>
      </c>
      <c r="E100">
        <v>0</v>
      </c>
      <c r="F100">
        <f>(D100+E100)/2</f>
        <v>0</v>
      </c>
      <c r="G100">
        <v>0</v>
      </c>
      <c r="H100">
        <v>0</v>
      </c>
      <c r="I100">
        <f>(G100+H100)/2</f>
        <v>0</v>
      </c>
      <c r="J100">
        <f>AVERAGE(D100+G100, E100 + H100)</f>
        <v>0</v>
      </c>
    </row>
    <row r="101" spans="3:10" x14ac:dyDescent="0.3">
      <c r="C101">
        <v>12.25</v>
      </c>
      <c r="D101">
        <v>0</v>
      </c>
      <c r="E101">
        <v>0</v>
      </c>
      <c r="F101">
        <f>(D101+E101)/2</f>
        <v>0</v>
      </c>
      <c r="G101">
        <v>0</v>
      </c>
      <c r="H101">
        <v>0</v>
      </c>
      <c r="I101">
        <f>(G101+H101)/2</f>
        <v>0</v>
      </c>
      <c r="J101">
        <f>AVERAGE(D101+G101, E101 + H101)</f>
        <v>0</v>
      </c>
    </row>
    <row r="102" spans="3:10" x14ac:dyDescent="0.3">
      <c r="C102">
        <v>12.375</v>
      </c>
      <c r="D102">
        <v>0</v>
      </c>
      <c r="E102">
        <v>0</v>
      </c>
      <c r="F102">
        <f>(D102+E102)/2</f>
        <v>0</v>
      </c>
      <c r="G102">
        <v>0</v>
      </c>
      <c r="H102">
        <v>0</v>
      </c>
      <c r="I102">
        <f>(G102+H102)/2</f>
        <v>0</v>
      </c>
      <c r="J102">
        <f>AVERAGE(D102+G102, E102 + H102)</f>
        <v>0</v>
      </c>
    </row>
    <row r="103" spans="3:10" x14ac:dyDescent="0.3">
      <c r="C103">
        <v>12.5</v>
      </c>
      <c r="D103">
        <v>0</v>
      </c>
      <c r="E103">
        <v>0</v>
      </c>
      <c r="F103">
        <f>(D103+E103)/2</f>
        <v>0</v>
      </c>
      <c r="G103">
        <v>0</v>
      </c>
      <c r="H103">
        <v>0</v>
      </c>
      <c r="I103">
        <f>(G103+H103)/2</f>
        <v>0</v>
      </c>
      <c r="J103">
        <f>AVERAGE(D103+G103, E103 + H103)</f>
        <v>0</v>
      </c>
    </row>
    <row r="104" spans="3:10" x14ac:dyDescent="0.3">
      <c r="C104">
        <v>12.625</v>
      </c>
      <c r="D104">
        <v>0</v>
      </c>
      <c r="E104">
        <v>0</v>
      </c>
      <c r="F104">
        <f>(D104+E104)/2</f>
        <v>0</v>
      </c>
      <c r="G104">
        <v>0</v>
      </c>
      <c r="H104">
        <v>0</v>
      </c>
      <c r="I104">
        <f>(G104+H104)/2</f>
        <v>0</v>
      </c>
      <c r="J104">
        <f>AVERAGE(D104+G104, E104 + H104)</f>
        <v>0</v>
      </c>
    </row>
    <row r="105" spans="3:10" x14ac:dyDescent="0.3">
      <c r="C105">
        <v>12.75</v>
      </c>
      <c r="D105">
        <v>0</v>
      </c>
      <c r="E105">
        <v>0</v>
      </c>
      <c r="F105">
        <f>(D105+E105)/2</f>
        <v>0</v>
      </c>
      <c r="G105">
        <v>0</v>
      </c>
      <c r="H105">
        <v>0</v>
      </c>
      <c r="I105">
        <f>(G105+H105)/2</f>
        <v>0</v>
      </c>
      <c r="J105">
        <f>AVERAGE(D105+G105, E105 + H105)</f>
        <v>0</v>
      </c>
    </row>
    <row r="106" spans="3:10" x14ac:dyDescent="0.3">
      <c r="C106">
        <v>12.875</v>
      </c>
      <c r="D106">
        <v>0</v>
      </c>
      <c r="E106">
        <v>0</v>
      </c>
      <c r="F106">
        <f>(D106+E106)/2</f>
        <v>0</v>
      </c>
      <c r="G106">
        <v>0</v>
      </c>
      <c r="H106">
        <v>0</v>
      </c>
      <c r="I106">
        <f>(G106+H106)/2</f>
        <v>0</v>
      </c>
      <c r="J106">
        <f>AVERAGE(D106+G106, E106 + H106)</f>
        <v>0</v>
      </c>
    </row>
    <row r="107" spans="3:10" x14ac:dyDescent="0.3">
      <c r="C107">
        <v>13</v>
      </c>
      <c r="D107">
        <v>0</v>
      </c>
      <c r="E107">
        <v>0</v>
      </c>
      <c r="F107">
        <f>(D107+E107)/2</f>
        <v>0</v>
      </c>
      <c r="G107">
        <v>0</v>
      </c>
      <c r="H107">
        <v>0</v>
      </c>
      <c r="I107">
        <f>(G107+H107)/2</f>
        <v>0</v>
      </c>
      <c r="J107">
        <f>AVERAGE(D107+G107, E107 + H107)</f>
        <v>0</v>
      </c>
    </row>
    <row r="108" spans="3:10" x14ac:dyDescent="0.3">
      <c r="C108">
        <v>13.125</v>
      </c>
      <c r="D108">
        <v>0</v>
      </c>
      <c r="E108">
        <v>0</v>
      </c>
      <c r="F108">
        <f>(D108+E108)/2</f>
        <v>0</v>
      </c>
      <c r="G108">
        <v>0</v>
      </c>
      <c r="H108">
        <v>0</v>
      </c>
      <c r="I108">
        <f>(G108+H108)/2</f>
        <v>0</v>
      </c>
      <c r="J108">
        <f>AVERAGE(D108+G108, E108 + H108)</f>
        <v>0</v>
      </c>
    </row>
    <row r="109" spans="3:10" x14ac:dyDescent="0.3">
      <c r="C109">
        <v>13.25</v>
      </c>
      <c r="D109">
        <v>0</v>
      </c>
      <c r="E109">
        <v>0</v>
      </c>
      <c r="F109">
        <f>(D109+E109)/2</f>
        <v>0</v>
      </c>
      <c r="G109">
        <v>0</v>
      </c>
      <c r="H109">
        <v>0</v>
      </c>
      <c r="I109">
        <f>(G109+H109)/2</f>
        <v>0</v>
      </c>
      <c r="J109">
        <f>AVERAGE(D109+G109, E109 + H109)</f>
        <v>0</v>
      </c>
    </row>
    <row r="110" spans="3:10" x14ac:dyDescent="0.3">
      <c r="C110">
        <v>13.375</v>
      </c>
      <c r="D110">
        <v>0</v>
      </c>
      <c r="E110">
        <v>0</v>
      </c>
      <c r="F110">
        <f>(D110+E110)/2</f>
        <v>0</v>
      </c>
      <c r="G110">
        <v>0</v>
      </c>
      <c r="H110">
        <v>0</v>
      </c>
      <c r="I110">
        <f>(G110+H110)/2</f>
        <v>0</v>
      </c>
      <c r="J110">
        <f>AVERAGE(D110+G110, E110 + H110)</f>
        <v>0</v>
      </c>
    </row>
    <row r="111" spans="3:10" x14ac:dyDescent="0.3">
      <c r="C111">
        <v>13.5</v>
      </c>
      <c r="D111">
        <v>0</v>
      </c>
      <c r="E111">
        <v>0</v>
      </c>
      <c r="F111">
        <f>(D111+E111)/2</f>
        <v>0</v>
      </c>
      <c r="G111">
        <v>0</v>
      </c>
      <c r="H111">
        <v>0</v>
      </c>
      <c r="I111">
        <f>(G111+H111)/2</f>
        <v>0</v>
      </c>
      <c r="J111">
        <f>AVERAGE(D111+G111, E111 + H111)</f>
        <v>0</v>
      </c>
    </row>
    <row r="112" spans="3:10" x14ac:dyDescent="0.3">
      <c r="C112">
        <v>13.625</v>
      </c>
      <c r="D112">
        <v>0</v>
      </c>
      <c r="E112">
        <v>0</v>
      </c>
      <c r="F112">
        <f>(D112+E112)/2</f>
        <v>0</v>
      </c>
      <c r="G112">
        <v>0</v>
      </c>
      <c r="H112">
        <v>0</v>
      </c>
      <c r="I112">
        <f>(G112+H112)/2</f>
        <v>0</v>
      </c>
      <c r="J112">
        <f>AVERAGE(D112+G112, E112 + H112)</f>
        <v>0</v>
      </c>
    </row>
    <row r="113" spans="3:10" x14ac:dyDescent="0.3">
      <c r="C113">
        <v>13.75</v>
      </c>
      <c r="D113">
        <v>0</v>
      </c>
      <c r="E113">
        <v>0</v>
      </c>
      <c r="F113">
        <f>(D113+E113)/2</f>
        <v>0</v>
      </c>
      <c r="G113">
        <v>0</v>
      </c>
      <c r="H113">
        <v>0</v>
      </c>
      <c r="I113">
        <f>(G113+H113)/2</f>
        <v>0</v>
      </c>
      <c r="J113">
        <f>AVERAGE(D113+G113, E113 + H113)</f>
        <v>0</v>
      </c>
    </row>
    <row r="114" spans="3:10" x14ac:dyDescent="0.3">
      <c r="C114">
        <v>13.875</v>
      </c>
      <c r="D114">
        <v>0</v>
      </c>
      <c r="E114">
        <v>0</v>
      </c>
      <c r="F114">
        <f>(D114+E114)/2</f>
        <v>0</v>
      </c>
      <c r="G114">
        <v>0</v>
      </c>
      <c r="H114">
        <v>0</v>
      </c>
      <c r="I114">
        <f>(G114+H114)/2</f>
        <v>0</v>
      </c>
      <c r="J114">
        <f>AVERAGE(D114+G114, E114 + H114)</f>
        <v>0</v>
      </c>
    </row>
    <row r="115" spans="3:10" x14ac:dyDescent="0.3">
      <c r="C115">
        <v>14</v>
      </c>
      <c r="D115">
        <v>0</v>
      </c>
      <c r="E115">
        <v>0</v>
      </c>
      <c r="F115">
        <f>(D115+E115)/2</f>
        <v>0</v>
      </c>
      <c r="G115">
        <v>0</v>
      </c>
      <c r="H115">
        <v>0</v>
      </c>
      <c r="I115">
        <f>(G115+H115)/2</f>
        <v>0</v>
      </c>
      <c r="J115">
        <f>AVERAGE(D115+G115, E115 + H115)</f>
        <v>0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006F-6A3E-486C-B1C0-677609A0A866}">
  <dimension ref="A1:E113"/>
  <sheetViews>
    <sheetView topLeftCell="A77" workbookViewId="0">
      <selection activeCell="L37" sqref="L37"/>
    </sheetView>
  </sheetViews>
  <sheetFormatPr defaultRowHeight="14.4" x14ac:dyDescent="0.3"/>
  <cols>
    <col min="1" max="1" width="7" bestFit="1" customWidth="1"/>
    <col min="2" max="2" width="26.77734375" bestFit="1" customWidth="1"/>
    <col min="3" max="3" width="27.44140625" bestFit="1" customWidth="1"/>
    <col min="4" max="4" width="27.6640625" bestFit="1" customWidth="1"/>
    <col min="5" max="5" width="28.21875" bestFit="1" customWidth="1"/>
  </cols>
  <sheetData>
    <row r="1" spans="1:5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0.125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0.25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0.375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0.5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0.625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0.75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0.875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1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1.125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1.25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v>1.375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v>1.5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v>1.625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v>1.75</v>
      </c>
      <c r="B15">
        <v>0</v>
      </c>
      <c r="C15">
        <v>0</v>
      </c>
      <c r="D15">
        <v>0</v>
      </c>
      <c r="E15">
        <v>0</v>
      </c>
    </row>
    <row r="16" spans="1:5" x14ac:dyDescent="0.3">
      <c r="A16">
        <v>1.875</v>
      </c>
      <c r="B16">
        <v>0</v>
      </c>
      <c r="C16">
        <v>0</v>
      </c>
      <c r="D16">
        <v>0</v>
      </c>
      <c r="E16">
        <v>0</v>
      </c>
    </row>
    <row r="17" spans="1:5" x14ac:dyDescent="0.3">
      <c r="A17">
        <v>2</v>
      </c>
      <c r="B17">
        <v>0</v>
      </c>
      <c r="C17">
        <v>0</v>
      </c>
      <c r="D17">
        <v>0</v>
      </c>
      <c r="E17">
        <v>0</v>
      </c>
    </row>
    <row r="18" spans="1:5" x14ac:dyDescent="0.3">
      <c r="A18">
        <v>2.125</v>
      </c>
      <c r="B18">
        <v>0</v>
      </c>
      <c r="C18">
        <v>0</v>
      </c>
      <c r="D18">
        <v>0</v>
      </c>
      <c r="E18">
        <v>0</v>
      </c>
    </row>
    <row r="19" spans="1:5" x14ac:dyDescent="0.3">
      <c r="A19">
        <v>2.25</v>
      </c>
      <c r="B19">
        <v>0</v>
      </c>
      <c r="C19">
        <v>0</v>
      </c>
      <c r="D19">
        <v>0</v>
      </c>
      <c r="E19">
        <v>0</v>
      </c>
    </row>
    <row r="20" spans="1:5" x14ac:dyDescent="0.3">
      <c r="A20">
        <v>2.375</v>
      </c>
      <c r="B20">
        <v>0</v>
      </c>
      <c r="C20">
        <v>0</v>
      </c>
      <c r="D20">
        <v>0</v>
      </c>
      <c r="E20">
        <v>0</v>
      </c>
    </row>
    <row r="21" spans="1:5" x14ac:dyDescent="0.3">
      <c r="A21">
        <v>2.5</v>
      </c>
      <c r="B21">
        <v>0</v>
      </c>
      <c r="C21">
        <v>0</v>
      </c>
      <c r="D21">
        <v>0</v>
      </c>
      <c r="E21">
        <v>0</v>
      </c>
    </row>
    <row r="22" spans="1:5" x14ac:dyDescent="0.3">
      <c r="A22">
        <v>2.625</v>
      </c>
      <c r="B22">
        <v>4.9000000000000002E-2</v>
      </c>
      <c r="C22">
        <v>4.6333333333333331E-2</v>
      </c>
      <c r="D22">
        <v>9.3666666666666662E-2</v>
      </c>
      <c r="E22">
        <v>0.10199999999999999</v>
      </c>
    </row>
    <row r="23" spans="1:5" x14ac:dyDescent="0.3">
      <c r="A23">
        <v>2.75</v>
      </c>
      <c r="B23">
        <v>4.9763333333333337</v>
      </c>
      <c r="C23">
        <v>5.07</v>
      </c>
      <c r="D23">
        <v>5.870333333333333</v>
      </c>
      <c r="E23">
        <v>5.9836666666666662</v>
      </c>
    </row>
    <row r="24" spans="1:5" x14ac:dyDescent="0.3">
      <c r="A24">
        <v>2.875</v>
      </c>
      <c r="B24">
        <v>34.864333333333335</v>
      </c>
      <c r="C24">
        <v>35.047666666666665</v>
      </c>
      <c r="D24">
        <v>33.291666666666664</v>
      </c>
      <c r="E24">
        <v>33.338999999999999</v>
      </c>
    </row>
    <row r="25" spans="1:5" x14ac:dyDescent="0.3">
      <c r="A25">
        <v>3</v>
      </c>
      <c r="B25">
        <v>41.780666666666669</v>
      </c>
      <c r="C25">
        <v>41.787333333333336</v>
      </c>
      <c r="D25">
        <v>39.560333333333332</v>
      </c>
      <c r="E25">
        <v>39.717333333333336</v>
      </c>
    </row>
    <row r="26" spans="1:5" x14ac:dyDescent="0.3">
      <c r="A26">
        <v>3.125</v>
      </c>
      <c r="B26">
        <v>14.320666666666666</v>
      </c>
      <c r="C26">
        <v>14.114333333333333</v>
      </c>
      <c r="D26">
        <v>16.088333333333335</v>
      </c>
      <c r="E26">
        <v>15.836666666666666</v>
      </c>
    </row>
    <row r="27" spans="1:5" x14ac:dyDescent="0.3">
      <c r="A27">
        <v>3.25</v>
      </c>
      <c r="B27">
        <v>1.8943333333333334</v>
      </c>
      <c r="C27">
        <v>1.8216666666666668</v>
      </c>
      <c r="D27">
        <v>2.8363333333333332</v>
      </c>
      <c r="E27">
        <v>2.7603333333333335</v>
      </c>
    </row>
    <row r="28" spans="1:5" x14ac:dyDescent="0.3">
      <c r="A28">
        <v>3.375</v>
      </c>
      <c r="B28">
        <v>0.11066666666666666</v>
      </c>
      <c r="C28">
        <v>0.11</v>
      </c>
      <c r="D28">
        <v>0.246</v>
      </c>
      <c r="E28">
        <v>0.24766666666666667</v>
      </c>
    </row>
    <row r="29" spans="1:5" x14ac:dyDescent="0.3">
      <c r="A29">
        <v>3.5</v>
      </c>
      <c r="B29">
        <v>4.0000000000000001E-3</v>
      </c>
      <c r="C29">
        <v>2.6666666666666666E-3</v>
      </c>
      <c r="D29">
        <v>1.3333333333333334E-2</v>
      </c>
      <c r="E29">
        <v>1.3333333333333334E-2</v>
      </c>
    </row>
    <row r="30" spans="1:5" x14ac:dyDescent="0.3">
      <c r="A30">
        <v>3.625</v>
      </c>
      <c r="B30">
        <v>0</v>
      </c>
      <c r="C30">
        <v>0</v>
      </c>
      <c r="D30">
        <v>0</v>
      </c>
      <c r="E30">
        <v>0</v>
      </c>
    </row>
    <row r="31" spans="1:5" x14ac:dyDescent="0.3">
      <c r="A31">
        <v>3.75</v>
      </c>
      <c r="B31">
        <v>0</v>
      </c>
      <c r="C31">
        <v>0</v>
      </c>
      <c r="D31">
        <v>0</v>
      </c>
      <c r="E31">
        <v>0</v>
      </c>
    </row>
    <row r="32" spans="1:5" x14ac:dyDescent="0.3">
      <c r="A32">
        <v>3.875</v>
      </c>
      <c r="B32">
        <v>0</v>
      </c>
      <c r="C32">
        <v>0</v>
      </c>
      <c r="D32">
        <v>0</v>
      </c>
      <c r="E32">
        <v>0</v>
      </c>
    </row>
    <row r="33" spans="1:5" x14ac:dyDescent="0.3">
      <c r="A33">
        <v>4</v>
      </c>
      <c r="B33">
        <v>0</v>
      </c>
      <c r="C33">
        <v>0</v>
      </c>
      <c r="D33">
        <v>0</v>
      </c>
      <c r="E33">
        <v>0</v>
      </c>
    </row>
    <row r="34" spans="1:5" x14ac:dyDescent="0.3">
      <c r="A34">
        <v>4.125</v>
      </c>
      <c r="B34">
        <v>0</v>
      </c>
      <c r="C34">
        <v>0</v>
      </c>
      <c r="D34">
        <v>0</v>
      </c>
      <c r="E34">
        <v>0</v>
      </c>
    </row>
    <row r="35" spans="1:5" x14ac:dyDescent="0.3">
      <c r="A35">
        <v>4.25</v>
      </c>
      <c r="B35">
        <v>0</v>
      </c>
      <c r="C35">
        <v>0</v>
      </c>
      <c r="D35">
        <v>0</v>
      </c>
      <c r="E35">
        <v>0</v>
      </c>
    </row>
    <row r="36" spans="1:5" x14ac:dyDescent="0.3">
      <c r="A36">
        <v>4.375</v>
      </c>
      <c r="B36">
        <v>0</v>
      </c>
      <c r="C36">
        <v>0</v>
      </c>
      <c r="D36">
        <v>0</v>
      </c>
      <c r="E36">
        <v>0</v>
      </c>
    </row>
    <row r="37" spans="1:5" x14ac:dyDescent="0.3">
      <c r="A37">
        <v>4.5</v>
      </c>
      <c r="B37">
        <v>0</v>
      </c>
      <c r="C37">
        <v>0</v>
      </c>
      <c r="D37">
        <v>0</v>
      </c>
      <c r="E37">
        <v>0</v>
      </c>
    </row>
    <row r="38" spans="1:5" x14ac:dyDescent="0.3">
      <c r="A38">
        <v>4.625</v>
      </c>
      <c r="B38">
        <v>0</v>
      </c>
      <c r="C38">
        <v>0</v>
      </c>
      <c r="D38">
        <v>0</v>
      </c>
      <c r="E38">
        <v>0</v>
      </c>
    </row>
    <row r="39" spans="1:5" x14ac:dyDescent="0.3">
      <c r="A39">
        <v>4.75</v>
      </c>
      <c r="B39">
        <v>0</v>
      </c>
      <c r="C39">
        <v>0</v>
      </c>
      <c r="D39">
        <v>0</v>
      </c>
      <c r="E39">
        <v>0</v>
      </c>
    </row>
    <row r="40" spans="1:5" x14ac:dyDescent="0.3">
      <c r="A40">
        <v>4.875</v>
      </c>
      <c r="B40">
        <v>0</v>
      </c>
      <c r="C40">
        <v>0</v>
      </c>
      <c r="D40">
        <v>0</v>
      </c>
      <c r="E40">
        <v>0</v>
      </c>
    </row>
    <row r="41" spans="1:5" x14ac:dyDescent="0.3">
      <c r="A41">
        <v>5</v>
      </c>
      <c r="B41">
        <v>0</v>
      </c>
      <c r="C41">
        <v>0</v>
      </c>
      <c r="D41">
        <v>0</v>
      </c>
      <c r="E41">
        <v>0</v>
      </c>
    </row>
    <row r="42" spans="1:5" x14ac:dyDescent="0.3">
      <c r="A42">
        <v>5.125</v>
      </c>
      <c r="B42">
        <v>0</v>
      </c>
      <c r="C42">
        <v>0</v>
      </c>
      <c r="D42">
        <v>0</v>
      </c>
      <c r="E42">
        <v>0</v>
      </c>
    </row>
    <row r="43" spans="1:5" x14ac:dyDescent="0.3">
      <c r="A43">
        <v>5.25</v>
      </c>
      <c r="B43">
        <v>0</v>
      </c>
      <c r="C43">
        <v>0</v>
      </c>
      <c r="D43">
        <v>0</v>
      </c>
      <c r="E43">
        <v>0</v>
      </c>
    </row>
    <row r="44" spans="1:5" x14ac:dyDescent="0.3">
      <c r="A44">
        <v>5.375</v>
      </c>
      <c r="B44">
        <v>6.3333333333333332E-3</v>
      </c>
      <c r="C44">
        <v>8.0000000000000002E-3</v>
      </c>
      <c r="D44">
        <v>1.3666666666666667E-2</v>
      </c>
      <c r="E44">
        <v>1.6E-2</v>
      </c>
    </row>
    <row r="45" spans="1:5" x14ac:dyDescent="0.3">
      <c r="A45">
        <v>5.5</v>
      </c>
      <c r="B45">
        <v>0.36466666666666664</v>
      </c>
      <c r="C45">
        <v>0.39933333333333332</v>
      </c>
      <c r="D45">
        <v>0.76900000000000002</v>
      </c>
      <c r="E45">
        <v>0.78133333333333332</v>
      </c>
    </row>
    <row r="46" spans="1:5" x14ac:dyDescent="0.3">
      <c r="A46">
        <v>5.625</v>
      </c>
      <c r="B46">
        <v>4.9260000000000002</v>
      </c>
      <c r="C46">
        <v>5.003333333333333</v>
      </c>
      <c r="D46">
        <v>7.4373333333333331</v>
      </c>
      <c r="E46">
        <v>7.6340000000000003</v>
      </c>
    </row>
    <row r="47" spans="1:5" x14ac:dyDescent="0.3">
      <c r="A47">
        <v>5.75</v>
      </c>
      <c r="B47">
        <v>20.625333333333334</v>
      </c>
      <c r="C47">
        <v>20.771333333333335</v>
      </c>
      <c r="D47">
        <v>24.000666666666667</v>
      </c>
      <c r="E47">
        <v>24.097333333333335</v>
      </c>
    </row>
    <row r="48" spans="1:5" x14ac:dyDescent="0.3">
      <c r="A48">
        <v>5.875</v>
      </c>
      <c r="B48">
        <v>33.012</v>
      </c>
      <c r="C48">
        <v>33.216666666666669</v>
      </c>
      <c r="D48">
        <v>31.718</v>
      </c>
      <c r="E48">
        <v>31.871333333333332</v>
      </c>
    </row>
    <row r="49" spans="1:5" x14ac:dyDescent="0.3">
      <c r="A49">
        <v>6</v>
      </c>
      <c r="B49">
        <v>25.060333333333332</v>
      </c>
      <c r="C49">
        <v>24.740333333333332</v>
      </c>
      <c r="D49">
        <v>21.183333333333334</v>
      </c>
      <c r="E49">
        <v>21.033333333333335</v>
      </c>
    </row>
    <row r="50" spans="1:5" x14ac:dyDescent="0.3">
      <c r="A50">
        <v>6.125</v>
      </c>
      <c r="B50">
        <v>10.379333333333333</v>
      </c>
      <c r="C50">
        <v>10.289333333333333</v>
      </c>
      <c r="D50">
        <v>8.847666666666667</v>
      </c>
      <c r="E50">
        <v>8.6783333333333328</v>
      </c>
    </row>
    <row r="51" spans="1:5" x14ac:dyDescent="0.3">
      <c r="A51">
        <v>6.25</v>
      </c>
      <c r="B51">
        <v>2.8796666666666666</v>
      </c>
      <c r="C51">
        <v>2.8673333333333333</v>
      </c>
      <c r="D51">
        <v>2.8543333333333334</v>
      </c>
      <c r="E51">
        <v>2.798</v>
      </c>
    </row>
    <row r="52" spans="1:5" x14ac:dyDescent="0.3">
      <c r="A52">
        <v>6.375</v>
      </c>
      <c r="B52">
        <v>0.61733333333333329</v>
      </c>
      <c r="C52">
        <v>0.57033333333333336</v>
      </c>
      <c r="D52">
        <v>0.85</v>
      </c>
      <c r="E52">
        <v>0.78966666666666663</v>
      </c>
    </row>
    <row r="53" spans="1:5" x14ac:dyDescent="0.3">
      <c r="A53">
        <v>6.5</v>
      </c>
      <c r="B53">
        <v>0.11266666666666666</v>
      </c>
      <c r="C53">
        <v>0.11166666666666666</v>
      </c>
      <c r="D53">
        <v>0.24399999999999999</v>
      </c>
      <c r="E53">
        <v>0.22366666666666668</v>
      </c>
    </row>
    <row r="54" spans="1:5" x14ac:dyDescent="0.3">
      <c r="A54">
        <v>6.625</v>
      </c>
      <c r="B54">
        <v>1.4666666666666666E-2</v>
      </c>
      <c r="C54">
        <v>1.7999999999999999E-2</v>
      </c>
      <c r="D54">
        <v>0.06</v>
      </c>
      <c r="E54">
        <v>6.133333333333333E-2</v>
      </c>
    </row>
    <row r="55" spans="1:5" x14ac:dyDescent="0.3">
      <c r="A55">
        <v>6.75</v>
      </c>
      <c r="B55">
        <v>1.6666666666666668E-3</v>
      </c>
      <c r="C55">
        <v>3.3333333333333335E-3</v>
      </c>
      <c r="D55">
        <v>1.7999999999999999E-2</v>
      </c>
      <c r="E55">
        <v>1.2999999999999999E-2</v>
      </c>
    </row>
    <row r="56" spans="1:5" x14ac:dyDescent="0.3">
      <c r="A56">
        <v>6.875</v>
      </c>
      <c r="B56">
        <v>0</v>
      </c>
      <c r="C56">
        <v>1E-3</v>
      </c>
      <c r="D56">
        <v>4.0000000000000001E-3</v>
      </c>
      <c r="E56">
        <v>2.6666666666666666E-3</v>
      </c>
    </row>
    <row r="57" spans="1:5" x14ac:dyDescent="0.3">
      <c r="A57">
        <v>7</v>
      </c>
      <c r="B57">
        <v>0</v>
      </c>
      <c r="C57">
        <v>0</v>
      </c>
      <c r="D57">
        <v>0</v>
      </c>
      <c r="E57">
        <v>0</v>
      </c>
    </row>
    <row r="58" spans="1:5" x14ac:dyDescent="0.3">
      <c r="A58">
        <v>7.125</v>
      </c>
      <c r="B58">
        <v>0</v>
      </c>
      <c r="C58">
        <v>0</v>
      </c>
      <c r="D58">
        <v>0</v>
      </c>
      <c r="E58">
        <v>0</v>
      </c>
    </row>
    <row r="59" spans="1:5" x14ac:dyDescent="0.3">
      <c r="A59">
        <v>7.25</v>
      </c>
      <c r="B59">
        <v>0</v>
      </c>
      <c r="C59">
        <v>0</v>
      </c>
      <c r="D59">
        <v>0</v>
      </c>
      <c r="E59">
        <v>0</v>
      </c>
    </row>
    <row r="60" spans="1:5" x14ac:dyDescent="0.3">
      <c r="A60">
        <v>7.375</v>
      </c>
      <c r="B60">
        <v>0</v>
      </c>
      <c r="C60">
        <v>0</v>
      </c>
      <c r="D60">
        <v>0</v>
      </c>
      <c r="E60">
        <v>0</v>
      </c>
    </row>
    <row r="61" spans="1:5" x14ac:dyDescent="0.3">
      <c r="A61">
        <v>7.5</v>
      </c>
      <c r="B61">
        <v>0</v>
      </c>
      <c r="C61">
        <v>0</v>
      </c>
      <c r="D61">
        <v>0</v>
      </c>
      <c r="E61">
        <v>0</v>
      </c>
    </row>
    <row r="62" spans="1:5" x14ac:dyDescent="0.3">
      <c r="A62">
        <v>7.625</v>
      </c>
      <c r="B62">
        <v>0</v>
      </c>
      <c r="C62">
        <v>0</v>
      </c>
      <c r="D62">
        <v>0</v>
      </c>
      <c r="E62">
        <v>0</v>
      </c>
    </row>
    <row r="63" spans="1:5" x14ac:dyDescent="0.3">
      <c r="A63">
        <v>7.75</v>
      </c>
      <c r="B63">
        <v>0</v>
      </c>
      <c r="C63">
        <v>0</v>
      </c>
      <c r="D63">
        <v>0</v>
      </c>
      <c r="E63">
        <v>0</v>
      </c>
    </row>
    <row r="64" spans="1:5" x14ac:dyDescent="0.3">
      <c r="A64">
        <v>7.875</v>
      </c>
      <c r="B64">
        <v>0</v>
      </c>
      <c r="C64">
        <v>0</v>
      </c>
      <c r="D64">
        <v>0</v>
      </c>
      <c r="E64">
        <v>0</v>
      </c>
    </row>
    <row r="65" spans="1:5" x14ac:dyDescent="0.3">
      <c r="A65">
        <v>8</v>
      </c>
      <c r="B65">
        <v>0</v>
      </c>
      <c r="C65">
        <v>0</v>
      </c>
      <c r="D65">
        <v>0</v>
      </c>
      <c r="E65">
        <v>0</v>
      </c>
    </row>
    <row r="66" spans="1:5" x14ac:dyDescent="0.3">
      <c r="A66">
        <v>8.125</v>
      </c>
      <c r="B66">
        <v>0</v>
      </c>
      <c r="C66">
        <v>0</v>
      </c>
      <c r="D66">
        <v>0</v>
      </c>
      <c r="E66">
        <v>0</v>
      </c>
    </row>
    <row r="67" spans="1:5" x14ac:dyDescent="0.3">
      <c r="A67">
        <v>8.25</v>
      </c>
      <c r="B67">
        <v>0</v>
      </c>
      <c r="C67">
        <v>0</v>
      </c>
      <c r="D67">
        <v>0</v>
      </c>
      <c r="E67">
        <v>0</v>
      </c>
    </row>
    <row r="68" spans="1:5" x14ac:dyDescent="0.3">
      <c r="A68">
        <v>8.375</v>
      </c>
      <c r="B68">
        <v>0</v>
      </c>
      <c r="C68">
        <v>0</v>
      </c>
      <c r="D68">
        <v>0</v>
      </c>
      <c r="E68">
        <v>0</v>
      </c>
    </row>
    <row r="69" spans="1:5" x14ac:dyDescent="0.3">
      <c r="A69">
        <v>8.5</v>
      </c>
      <c r="B69">
        <v>0</v>
      </c>
      <c r="C69">
        <v>0</v>
      </c>
      <c r="D69">
        <v>0</v>
      </c>
      <c r="E69">
        <v>0</v>
      </c>
    </row>
    <row r="70" spans="1:5" x14ac:dyDescent="0.3">
      <c r="A70">
        <v>8.625</v>
      </c>
      <c r="B70">
        <v>0</v>
      </c>
      <c r="C70">
        <v>0</v>
      </c>
      <c r="D70">
        <v>0</v>
      </c>
      <c r="E70">
        <v>0</v>
      </c>
    </row>
    <row r="71" spans="1:5" x14ac:dyDescent="0.3">
      <c r="A71">
        <v>8.75</v>
      </c>
      <c r="B71">
        <v>0</v>
      </c>
      <c r="C71">
        <v>0</v>
      </c>
      <c r="D71">
        <v>0</v>
      </c>
      <c r="E71">
        <v>0</v>
      </c>
    </row>
    <row r="72" spans="1:5" x14ac:dyDescent="0.3">
      <c r="A72">
        <v>8.875</v>
      </c>
      <c r="B72">
        <v>0</v>
      </c>
      <c r="C72">
        <v>0</v>
      </c>
      <c r="D72">
        <v>0</v>
      </c>
      <c r="E72">
        <v>0</v>
      </c>
    </row>
    <row r="73" spans="1:5" x14ac:dyDescent="0.3">
      <c r="A73">
        <v>9</v>
      </c>
      <c r="B73">
        <v>0</v>
      </c>
      <c r="C73">
        <v>0</v>
      </c>
      <c r="D73">
        <v>0</v>
      </c>
      <c r="E73">
        <v>0</v>
      </c>
    </row>
    <row r="74" spans="1:5" x14ac:dyDescent="0.3">
      <c r="A74">
        <v>9.125</v>
      </c>
      <c r="B74">
        <v>0</v>
      </c>
      <c r="C74">
        <v>0</v>
      </c>
      <c r="D74">
        <v>0</v>
      </c>
      <c r="E74">
        <v>0</v>
      </c>
    </row>
    <row r="75" spans="1:5" x14ac:dyDescent="0.3">
      <c r="A75">
        <v>9.25</v>
      </c>
      <c r="B75">
        <v>0</v>
      </c>
      <c r="C75">
        <v>0</v>
      </c>
      <c r="D75">
        <v>0</v>
      </c>
      <c r="E75">
        <v>0</v>
      </c>
    </row>
    <row r="76" spans="1:5" x14ac:dyDescent="0.3">
      <c r="A76">
        <v>9.375</v>
      </c>
      <c r="B76">
        <v>0</v>
      </c>
      <c r="C76">
        <v>0</v>
      </c>
      <c r="D76">
        <v>0</v>
      </c>
      <c r="E76">
        <v>0</v>
      </c>
    </row>
    <row r="77" spans="1:5" x14ac:dyDescent="0.3">
      <c r="A77">
        <v>9.5</v>
      </c>
      <c r="B77">
        <v>0</v>
      </c>
      <c r="C77">
        <v>0</v>
      </c>
      <c r="D77">
        <v>0</v>
      </c>
      <c r="E77">
        <v>0</v>
      </c>
    </row>
    <row r="78" spans="1:5" x14ac:dyDescent="0.3">
      <c r="A78">
        <v>9.625</v>
      </c>
      <c r="B78">
        <v>0</v>
      </c>
      <c r="C78">
        <v>0</v>
      </c>
      <c r="D78">
        <v>0</v>
      </c>
      <c r="E78">
        <v>0</v>
      </c>
    </row>
    <row r="79" spans="1:5" x14ac:dyDescent="0.3">
      <c r="A79">
        <v>9.75</v>
      </c>
      <c r="B79">
        <v>0</v>
      </c>
      <c r="C79">
        <v>0</v>
      </c>
      <c r="D79">
        <v>0</v>
      </c>
      <c r="E79">
        <v>0</v>
      </c>
    </row>
    <row r="80" spans="1:5" x14ac:dyDescent="0.3">
      <c r="A80">
        <v>9.875</v>
      </c>
      <c r="B80">
        <v>0</v>
      </c>
      <c r="C80">
        <v>0</v>
      </c>
      <c r="D80">
        <v>0</v>
      </c>
      <c r="E80">
        <v>0</v>
      </c>
    </row>
    <row r="81" spans="1:5" x14ac:dyDescent="0.3">
      <c r="A81">
        <v>10</v>
      </c>
      <c r="B81">
        <v>0</v>
      </c>
      <c r="C81">
        <v>0</v>
      </c>
      <c r="D81">
        <v>0</v>
      </c>
      <c r="E81">
        <v>0</v>
      </c>
    </row>
    <row r="82" spans="1:5" x14ac:dyDescent="0.3">
      <c r="A82">
        <v>10.125</v>
      </c>
      <c r="B82">
        <v>0</v>
      </c>
      <c r="C82">
        <v>0</v>
      </c>
      <c r="D82">
        <v>0</v>
      </c>
      <c r="E82">
        <v>0</v>
      </c>
    </row>
    <row r="83" spans="1:5" x14ac:dyDescent="0.3">
      <c r="A83">
        <v>10.25</v>
      </c>
      <c r="B83">
        <v>0</v>
      </c>
      <c r="C83">
        <v>0</v>
      </c>
      <c r="D83">
        <v>0</v>
      </c>
      <c r="E83">
        <v>0</v>
      </c>
    </row>
    <row r="84" spans="1:5" x14ac:dyDescent="0.3">
      <c r="A84">
        <v>10.375</v>
      </c>
      <c r="B84">
        <v>0</v>
      </c>
      <c r="C84">
        <v>0</v>
      </c>
      <c r="D84">
        <v>0</v>
      </c>
      <c r="E84">
        <v>0</v>
      </c>
    </row>
    <row r="85" spans="1:5" x14ac:dyDescent="0.3">
      <c r="A85">
        <v>10.5</v>
      </c>
      <c r="B85">
        <v>0</v>
      </c>
      <c r="C85">
        <v>0</v>
      </c>
      <c r="D85">
        <v>0</v>
      </c>
      <c r="E85">
        <v>0</v>
      </c>
    </row>
    <row r="86" spans="1:5" x14ac:dyDescent="0.3">
      <c r="A86">
        <v>10.625</v>
      </c>
      <c r="B86">
        <v>0</v>
      </c>
      <c r="C86">
        <v>0</v>
      </c>
      <c r="D86">
        <v>0</v>
      </c>
      <c r="E86">
        <v>0</v>
      </c>
    </row>
    <row r="87" spans="1:5" x14ac:dyDescent="0.3">
      <c r="A87">
        <v>10.75</v>
      </c>
      <c r="B87">
        <v>0</v>
      </c>
      <c r="C87">
        <v>0</v>
      </c>
      <c r="D87">
        <v>0</v>
      </c>
      <c r="E87">
        <v>0</v>
      </c>
    </row>
    <row r="88" spans="1:5" x14ac:dyDescent="0.3">
      <c r="A88">
        <v>10.875</v>
      </c>
      <c r="B88">
        <v>0</v>
      </c>
      <c r="C88">
        <v>0</v>
      </c>
      <c r="D88">
        <v>0</v>
      </c>
      <c r="E88">
        <v>0</v>
      </c>
    </row>
    <row r="89" spans="1:5" x14ac:dyDescent="0.3">
      <c r="A89">
        <v>11</v>
      </c>
      <c r="B89">
        <v>0</v>
      </c>
      <c r="C89">
        <v>0</v>
      </c>
      <c r="D89">
        <v>0</v>
      </c>
      <c r="E89">
        <v>0</v>
      </c>
    </row>
    <row r="90" spans="1:5" x14ac:dyDescent="0.3">
      <c r="A90">
        <v>11.125</v>
      </c>
      <c r="B90">
        <v>0</v>
      </c>
      <c r="C90">
        <v>0</v>
      </c>
      <c r="D90">
        <v>0</v>
      </c>
      <c r="E90">
        <v>0</v>
      </c>
    </row>
    <row r="91" spans="1:5" x14ac:dyDescent="0.3">
      <c r="A91">
        <v>11.25</v>
      </c>
      <c r="B91">
        <v>0</v>
      </c>
      <c r="C91">
        <v>0</v>
      </c>
      <c r="D91">
        <v>0</v>
      </c>
      <c r="E91">
        <v>0</v>
      </c>
    </row>
    <row r="92" spans="1:5" x14ac:dyDescent="0.3">
      <c r="A92">
        <v>11.375</v>
      </c>
      <c r="B92">
        <v>0</v>
      </c>
      <c r="C92">
        <v>0</v>
      </c>
      <c r="D92">
        <v>0</v>
      </c>
      <c r="E92">
        <v>0</v>
      </c>
    </row>
    <row r="93" spans="1:5" x14ac:dyDescent="0.3">
      <c r="A93">
        <v>11.5</v>
      </c>
      <c r="B93">
        <v>0</v>
      </c>
      <c r="C93">
        <v>0</v>
      </c>
      <c r="D93">
        <v>0</v>
      </c>
      <c r="E93">
        <v>0</v>
      </c>
    </row>
    <row r="94" spans="1:5" x14ac:dyDescent="0.3">
      <c r="A94">
        <v>11.625</v>
      </c>
      <c r="B94">
        <v>0</v>
      </c>
      <c r="C94">
        <v>0</v>
      </c>
      <c r="D94">
        <v>0</v>
      </c>
      <c r="E94">
        <v>0</v>
      </c>
    </row>
    <row r="95" spans="1:5" x14ac:dyDescent="0.3">
      <c r="A95">
        <v>11.75</v>
      </c>
      <c r="B95">
        <v>0</v>
      </c>
      <c r="C95">
        <v>0</v>
      </c>
      <c r="D95">
        <v>0</v>
      </c>
      <c r="E95">
        <v>0</v>
      </c>
    </row>
    <row r="96" spans="1:5" x14ac:dyDescent="0.3">
      <c r="A96">
        <v>11.875</v>
      </c>
      <c r="B96">
        <v>0</v>
      </c>
      <c r="C96">
        <v>0</v>
      </c>
      <c r="D96">
        <v>0</v>
      </c>
      <c r="E96">
        <v>0</v>
      </c>
    </row>
    <row r="97" spans="1:5" x14ac:dyDescent="0.3">
      <c r="A97">
        <v>12</v>
      </c>
      <c r="B97">
        <v>0</v>
      </c>
      <c r="C97">
        <v>0</v>
      </c>
      <c r="D97">
        <v>0</v>
      </c>
      <c r="E97">
        <v>0</v>
      </c>
    </row>
    <row r="98" spans="1:5" x14ac:dyDescent="0.3">
      <c r="A98">
        <v>12.125</v>
      </c>
      <c r="B98">
        <v>0</v>
      </c>
      <c r="C98">
        <v>0</v>
      </c>
      <c r="D98">
        <v>0</v>
      </c>
      <c r="E98">
        <v>0</v>
      </c>
    </row>
    <row r="99" spans="1:5" x14ac:dyDescent="0.3">
      <c r="A99">
        <v>12.25</v>
      </c>
      <c r="B99">
        <v>0</v>
      </c>
      <c r="C99">
        <v>0</v>
      </c>
      <c r="D99">
        <v>0</v>
      </c>
      <c r="E99">
        <v>0</v>
      </c>
    </row>
    <row r="100" spans="1:5" x14ac:dyDescent="0.3">
      <c r="A100">
        <v>12.375</v>
      </c>
      <c r="B100">
        <v>0</v>
      </c>
      <c r="C100">
        <v>0</v>
      </c>
      <c r="D100">
        <v>0</v>
      </c>
      <c r="E100">
        <v>0</v>
      </c>
    </row>
    <row r="101" spans="1:5" x14ac:dyDescent="0.3">
      <c r="A101">
        <v>12.5</v>
      </c>
      <c r="B101">
        <v>0</v>
      </c>
      <c r="C101">
        <v>0</v>
      </c>
      <c r="D101">
        <v>0</v>
      </c>
      <c r="E101">
        <v>0</v>
      </c>
    </row>
    <row r="102" spans="1:5" x14ac:dyDescent="0.3">
      <c r="A102">
        <v>12.625</v>
      </c>
      <c r="B102">
        <v>0</v>
      </c>
      <c r="C102">
        <v>0</v>
      </c>
      <c r="D102">
        <v>0</v>
      </c>
      <c r="E102">
        <v>0</v>
      </c>
    </row>
    <row r="103" spans="1:5" x14ac:dyDescent="0.3">
      <c r="A103">
        <v>12.75</v>
      </c>
      <c r="B103">
        <v>0</v>
      </c>
      <c r="C103">
        <v>0</v>
      </c>
      <c r="D103">
        <v>0</v>
      </c>
      <c r="E103">
        <v>0</v>
      </c>
    </row>
    <row r="104" spans="1:5" x14ac:dyDescent="0.3">
      <c r="A104">
        <v>12.875</v>
      </c>
      <c r="B104">
        <v>0</v>
      </c>
      <c r="C104">
        <v>0</v>
      </c>
      <c r="D104">
        <v>0</v>
      </c>
      <c r="E104">
        <v>0</v>
      </c>
    </row>
    <row r="105" spans="1:5" x14ac:dyDescent="0.3">
      <c r="A105">
        <v>13</v>
      </c>
      <c r="B105">
        <v>0</v>
      </c>
      <c r="C105">
        <v>0</v>
      </c>
      <c r="D105">
        <v>0</v>
      </c>
      <c r="E105">
        <v>0</v>
      </c>
    </row>
    <row r="106" spans="1:5" x14ac:dyDescent="0.3">
      <c r="A106">
        <v>13.125</v>
      </c>
      <c r="B106">
        <v>0</v>
      </c>
      <c r="C106">
        <v>0</v>
      </c>
      <c r="D106">
        <v>0</v>
      </c>
      <c r="E106">
        <v>0</v>
      </c>
    </row>
    <row r="107" spans="1:5" x14ac:dyDescent="0.3">
      <c r="A107">
        <v>13.25</v>
      </c>
      <c r="B107">
        <v>0</v>
      </c>
      <c r="C107">
        <v>0</v>
      </c>
      <c r="D107">
        <v>0</v>
      </c>
      <c r="E107">
        <v>0</v>
      </c>
    </row>
    <row r="108" spans="1:5" x14ac:dyDescent="0.3">
      <c r="A108">
        <v>13.375</v>
      </c>
      <c r="B108">
        <v>0</v>
      </c>
      <c r="C108">
        <v>0</v>
      </c>
      <c r="D108">
        <v>0</v>
      </c>
      <c r="E108">
        <v>0</v>
      </c>
    </row>
    <row r="109" spans="1:5" x14ac:dyDescent="0.3">
      <c r="A109">
        <v>13.5</v>
      </c>
      <c r="B109">
        <v>0</v>
      </c>
      <c r="C109">
        <v>0</v>
      </c>
      <c r="D109">
        <v>0</v>
      </c>
      <c r="E109">
        <v>0</v>
      </c>
    </row>
    <row r="110" spans="1:5" x14ac:dyDescent="0.3">
      <c r="A110">
        <v>13.625</v>
      </c>
      <c r="B110">
        <v>0</v>
      </c>
      <c r="C110">
        <v>0</v>
      </c>
      <c r="D110">
        <v>0</v>
      </c>
      <c r="E110">
        <v>0</v>
      </c>
    </row>
    <row r="111" spans="1:5" x14ac:dyDescent="0.3">
      <c r="A111">
        <v>13.75</v>
      </c>
      <c r="B111">
        <v>0</v>
      </c>
      <c r="C111">
        <v>0</v>
      </c>
      <c r="D111">
        <v>0</v>
      </c>
      <c r="E111">
        <v>0</v>
      </c>
    </row>
    <row r="112" spans="1:5" x14ac:dyDescent="0.3">
      <c r="A112">
        <v>13.875</v>
      </c>
      <c r="B112">
        <v>0</v>
      </c>
      <c r="C112">
        <v>0</v>
      </c>
      <c r="D112">
        <v>0</v>
      </c>
      <c r="E112">
        <v>0</v>
      </c>
    </row>
    <row r="113" spans="1:5" x14ac:dyDescent="0.3">
      <c r="A113">
        <v>14</v>
      </c>
      <c r="B113">
        <v>0</v>
      </c>
      <c r="C113">
        <v>0</v>
      </c>
      <c r="D113">
        <v>0</v>
      </c>
      <c r="E11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E A A B Q S w M E F A A C A A g A 5 q X t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O a l 7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p e 1 W U q z V W M I B A A D D C w A A E w A c A E Z v c m 1 1 b G F z L 1 N l Y 3 R p b 2 4 x L m 0 g o h g A K K A U A A A A A A A A A A A A A A A A A A A A A A A A A A A A 7 Z R P a 9 t A E M X v B n + H Q b l I R A j H j S k 0 6 B D k F h d q t c W + x U G s p b E z Y b Q r 9 o / B N v n u X c e h T Q 6 p 5 Z t L L R B a a d 8 + v R l + j M H S k p I w 2 T + v b r q d b s c 8 C I 0 V X A Q T q h 2 L j d / A I k M 2 5 E z / u h g T M w l b K 7 N A j R 9 h 0 O s V g 2 9 i j d p c j 9 W c m I o P v d 6 l v 8 f G Y m M C S I H R d j v g r + + a l i T R f 8 r M K h m q 0 t U o b f i F G J N M S e t f T B g M P 8 1 + a P X o Q 5 l Z r R h L x 2 h A a E s l 4 6 x V r O R Q r K Q 0 q y C K 7 4 b I V J N F n Q Z x E E O m 2 N X S p I M Y P s t S V S S X 6 V V / 0 I / h p 1 M W J 3 b N m P 5 Z J r l P c R / F + + o u g q + + B G O f w x E I 3 g i L U B E w r Z B Z 7 V o x F X N / z J d X e 4 8 R i s o H D F / a E s P d y 8 Y t 8 6 Q U L L R J r X a v / z D 2 m R Z U C q v A U v P K c q q F N A u l 6 3 0 J 0 3 W D J j y Y K N 5 u A 1 + 2 9 W q Q r p 6 j f o p h G 9 y u U I s l Q g 5 q A S M I G 2 X I + i O w i V q o J S 7 F Y f U Q p T d d t z X / L X / f / S n q d k i + 1 6 m 3 c I 9 y F L o 4 U c S V s 4 2 z s y M y n n k / 8 / 5 X 3 n O R 8 Y n j 3 j 7 i m f b 2 t F e H A M 7 4 K N 5 3 8 n b A P 8 t z c Z T 7 T n 5 6 A x 7 C f n Q e 8 v 8 U 9 v / L k P 8 F U E s B A i 0 A F A A C A A g A 5 q X t V k N n 6 f W i A A A A 9 g A A A B I A A A A A A A A A A A A A A A A A A A A A A E N v b m Z p Z y 9 Q Y W N r Y W d l L n h t b F B L A Q I t A B Q A A g A I A O a l 7 V Y P y u m r p A A A A O k A A A A T A A A A A A A A A A A A A A A A A O 4 A A A B b Q 2 9 u d G V u d F 9 U e X B l c 1 0 u e G 1 s U E s B A i 0 A F A A C A A g A 5 q X t V l K s 1 V j C A Q A A w w s A A B M A A A A A A A A A A A A A A A A A 3 w E A A E Z v c m 1 1 b G F z L 1 N l Y 3 R p b 2 4 x L m 1 Q S w U G A A A A A A M A A w D C A A A A 7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j o A A A A A A A A w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l t d W x h e m l v b m V f Q 2 V s c 2 l 1 c z I 0 X 0 1 p b G x p Y X R t b 3 N m Z X J l N y U y M D U w M F 8 1 T G F 5 Z X J z N E 1 v Y m l s a V 8 z M D A l M k I z M D B N c 3 R l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V 9 T a W 1 1 b G F 6 a W 9 u Z V 9 D Z W x z a X V z M j R f T W l s b G l h d G 1 v c 2 Z l c m U 3 X z U w M F 8 1 T G F 5 Z X J z N E 1 v Y m l s a V 8 z M D B f M z A w T X N 0 Z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x V D E 3 O j U w O j A z L j k 3 M D A 2 O D R a I i A v P j x F b n R y e S B U e X B l P S J G a W x s Q 2 9 s d W 1 u V H l w Z X M i I F Z h b H V l P S J z Q l F V R k J R V T 0 i I C 8 + P E V u d H J 5 I F R 5 c G U 9 I k Z p b G x D b 2 x 1 b W 5 O Y W 1 l c y I g V m F s d W U 9 I n N b J n F 1 b 3 Q 7 Q 2 9 s d W 1 u M S Z x d W 9 0 O y w m c X V v d D t B d m V y Y W d l I E 4 g b 2 Y g S C A o c G 9 z a X R p d m U g e i k m c X V v d D s s J n F 1 b 3 Q 7 Q X Z l c m F n Z S B O I G 9 m I E g g K G 5 l Z 2 F 0 a X Z l I H o p J n F 1 b 3 Q 7 L C Z x d W 9 0 O 0 F 2 Z X J h Z 2 U g R G V u c 2 l 0 e S A o c G 9 z a X R p d m U g e i k m c X V v d D s s J n F 1 b 3 Q 7 Q X Z l c m F n Z S B E Z W 5 z a X R 5 I C h u Z W d h d G l 2 Z S B 6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V s Y X p p b 2 5 l X 0 N l b H N p d X M y N F 9 N a W x s a W F 0 b W 9 z Z m V y Z T c g N T A w X z V M Y X l l c n M 0 T W 9 i a W x p X z M w M C s z M D B N c 3 R l c H M v Q X V 0 b 1 J l b W 9 2 Z W R D b 2 x 1 b W 5 z M S 5 7 Q 2 9 s d W 1 u M S w w f S Z x d W 9 0 O y w m c X V v d D t T Z W N 0 a W 9 u M S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I I C h w b 3 N p d G l 2 Z S B 6 K S w x f S Z x d W 9 0 O y w m c X V v d D t T Z W N 0 a W 9 u M S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I I C h u Z W d h d G l 2 Z S B 6 K S w y f S Z x d W 9 0 O y w m c X V v d D t T Z W N 0 a W 9 u M S 9 T a W 1 1 b G F 6 a W 9 u Z V 9 D Z W x z a X V z M j R f T W l s b G l h d G 1 v c 2 Z l c m U 3 I D U w M F 8 1 T G F 5 Z X J z N E 1 v Y m l s a V 8 z M D A r M z A w T X N 0 Z X B z L 0 F 1 d G 9 S Z W 1 v d m V k Q 2 9 s d W 1 u c z E u e 0 F 2 Z X J h Z 2 U g R G V u c 2 l 0 e S A o c G 9 z a X R p d m U g e i k s M 3 0 m c X V v d D s s J n F 1 b 3 Q 7 U 2 V j d G l v b j E v U 2 l t d W x h e m l v b m V f Q 2 V s c 2 l 1 c z I 0 X 0 1 p b G x p Y X R t b 3 N m Z X J l N y A 1 M D B f N U x h e W V y c z R N b 2 J p b G l f M z A w K z M w M E 1 z d G V w c y 9 B d X R v U m V t b 3 Z l Z E N v b H V t b n M x L n t B d m V y Y W d l I E R l b n N p d H k g K G 5 l Z 2 F 0 a X Z l I H o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p b X V s Y X p p b 2 5 l X 0 N l b H N p d X M y N F 9 N a W x s a W F 0 b W 9 z Z m V y Z T c g N T A w X z V M Y X l l c n M 0 T W 9 i a W x p X z M w M C s z M D B N c 3 R l c H M v Q X V 0 b 1 J l b W 9 2 Z W R D b 2 x 1 b W 5 z M S 5 7 Q 2 9 s d W 1 u M S w w f S Z x d W 9 0 O y w m c X V v d D t T Z W N 0 a W 9 u M S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I I C h w b 3 N p d G l 2 Z S B 6 K S w x f S Z x d W 9 0 O y w m c X V v d D t T Z W N 0 a W 9 u M S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I I C h u Z W d h d G l 2 Z S B 6 K S w y f S Z x d W 9 0 O y w m c X V v d D t T Z W N 0 a W 9 u M S 9 T a W 1 1 b G F 6 a W 9 u Z V 9 D Z W x z a X V z M j R f T W l s b G l h d G 1 v c 2 Z l c m U 3 I D U w M F 8 1 T G F 5 Z X J z N E 1 v Y m l s a V 8 z M D A r M z A w T X N 0 Z X B z L 0 F 1 d G 9 S Z W 1 v d m V k Q 2 9 s d W 1 u c z E u e 0 F 2 Z X J h Z 2 U g R G V u c 2 l 0 e S A o c G 9 z a X R p d m U g e i k s M 3 0 m c X V v d D s s J n F 1 b 3 Q 7 U 2 V j d G l v b j E v U 2 l t d W x h e m l v b m V f Q 2 V s c 2 l 1 c z I 0 X 0 1 p b G x p Y X R t b 3 N m Z X J l N y A 1 M D B f N U x h e W V y c z R N b 2 J p b G l f M z A w K z M w M E 1 z d G V w c y 9 B d X R v U m V t b 3 Z l Z E N v b H V t b n M x L n t B d m V y Y W d l I E R l b n N p d H k g K G 5 l Z 2 F 0 a X Z l I H o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1 1 b G F 6 a W 9 u Z V 9 D Z W x z a X V z M j R f T W l s b G l h d G 1 v c 2 Z l c m U 3 J T I w N T A w X z V M Y X l l c n M 0 T W 9 i a W x p X z M w M C U y Q j M w M E 1 z d G V w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W x h e m l v b m V f Q 2 V s c 2 l 1 c z I 0 X 0 1 p b G x p Y X R t b 3 N m Z X J l N y U y M D U w M F 8 1 T G F 5 Z X J z N E 1 v Y m l s a V 8 z M D A l M k I z M D B N c 3 R l c H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W x h e m l v b m V f Q 2 V s c 2 l 1 c z I 0 X 0 1 p b G x p Y X R t b 3 N m Z X J l N y U y M D U w M F 8 1 T G F 5 Z X J z N E 1 v Y m l s a V 8 z M D A l M k I z M D B N c 3 R l c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T m V h c l 9 T a W 1 1 b G F 6 a W 9 u Z V 9 D Z W x z a X V z M j R f T W l s b G l h d G 1 v c 2 Z l c m U 3 J T I w N T A w X z V M Y X l l c n M 0 T W 9 i a W x p X z M w M C U y Q j M w M E 1 z d G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z V D E 3 O j M 3 O j E 3 L j Y 5 N z A 0 N j J a I i A v P j x F b n R y e S B U e X B l P S J G a W x s Q 2 9 s d W 1 u V H l w Z X M i I F Z h b H V l P S J z Q l F V R k J R V T 0 i I C 8 + P E V u d H J 5 I F R 5 c G U 9 I k Z p b G x D b 2 x 1 b W 5 O Y W 1 l c y I g V m F s d W U 9 I n N b J n F 1 b 3 Q 7 Q 2 9 s d W 1 u M S Z x d W 9 0 O y w m c X V v d D t B d m V y Y W d l I E 4 g b 2 Y g S C A o c G 9 z a X R p d m U g e i k m c X V v d D s s J n F 1 b 3 Q 7 Q X Z l c m F n Z S B O I G 9 m I E g g K G 5 l Z 2 F 0 a X Z l I H o p J n F 1 b 3 Q 7 L C Z x d W 9 0 O 0 F 2 Z X J h Z 2 U g R G V u c 2 l 0 e S A o c G 9 z a X R p d m U g e i k m c X V v d D s s J n F 1 b 3 Q 7 Q X Z l c m F n Z S B E Z W 5 z a X R 5 I C h u Z W d h d G l 2 Z S B 6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O Z W F y X 1 N p b X V s Y X p p b 2 5 l X 0 N l b H N p d X M y N F 9 N a W x s a W F 0 b W 9 z Z m V y Z T c g N T A w X z V M Y X l l c n M 0 T W 9 i a W x p X z M w M C s z M D B N c 3 R l c H M v Q X V 0 b 1 J l b W 9 2 Z W R D b 2 x 1 b W 5 z M S 5 7 Q 2 9 s d W 1 u M S w w f S Z x d W 9 0 O y w m c X V v d D t T Z W N 0 a W 9 u M S 9 I T m V h c l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I I C h w b 3 N p d G l 2 Z S B 6 K S w x f S Z x d W 9 0 O y w m c X V v d D t T Z W N 0 a W 9 u M S 9 I T m V h c l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I I C h u Z W d h d G l 2 Z S B 6 K S w y f S Z x d W 9 0 O y w m c X V v d D t T Z W N 0 a W 9 u M S 9 I T m V h c l 9 T a W 1 1 b G F 6 a W 9 u Z V 9 D Z W x z a X V z M j R f T W l s b G l h d G 1 v c 2 Z l c m U 3 I D U w M F 8 1 T G F 5 Z X J z N E 1 v Y m l s a V 8 z M D A r M z A w T X N 0 Z X B z L 0 F 1 d G 9 S Z W 1 v d m V k Q 2 9 s d W 1 u c z E u e 0 F 2 Z X J h Z 2 U g R G V u c 2 l 0 e S A o c G 9 z a X R p d m U g e i k s M 3 0 m c X V v d D s s J n F 1 b 3 Q 7 U 2 V j d G l v b j E v S E 5 l Y X J f U 2 l t d W x h e m l v b m V f Q 2 V s c 2 l 1 c z I 0 X 0 1 p b G x p Y X R t b 3 N m Z X J l N y A 1 M D B f N U x h e W V y c z R N b 2 J p b G l f M z A w K z M w M E 1 z d G V w c y 9 B d X R v U m V t b 3 Z l Z E N v b H V t b n M x L n t B d m V y Y W d l I E R l b n N p d H k g K G 5 l Z 2 F 0 a X Z l I H o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O Z W F y X 1 N p b X V s Y X p p b 2 5 l X 0 N l b H N p d X M y N F 9 N a W x s a W F 0 b W 9 z Z m V y Z T c g N T A w X z V M Y X l l c n M 0 T W 9 i a W x p X z M w M C s z M D B N c 3 R l c H M v Q X V 0 b 1 J l b W 9 2 Z W R D b 2 x 1 b W 5 z M S 5 7 Q 2 9 s d W 1 u M S w w f S Z x d W 9 0 O y w m c X V v d D t T Z W N 0 a W 9 u M S 9 I T m V h c l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I I C h w b 3 N p d G l 2 Z S B 6 K S w x f S Z x d W 9 0 O y w m c X V v d D t T Z W N 0 a W 9 u M S 9 I T m V h c l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I I C h u Z W d h d G l 2 Z S B 6 K S w y f S Z x d W 9 0 O y w m c X V v d D t T Z W N 0 a W 9 u M S 9 I T m V h c l 9 T a W 1 1 b G F 6 a W 9 u Z V 9 D Z W x z a X V z M j R f T W l s b G l h d G 1 v c 2 Z l c m U 3 I D U w M F 8 1 T G F 5 Z X J z N E 1 v Y m l s a V 8 z M D A r M z A w T X N 0 Z X B z L 0 F 1 d G 9 S Z W 1 v d m V k Q 2 9 s d W 1 u c z E u e 0 F 2 Z X J h Z 2 U g R G V u c 2 l 0 e S A o c G 9 z a X R p d m U g e i k s M 3 0 m c X V v d D s s J n F 1 b 3 Q 7 U 2 V j d G l v b j E v S E 5 l Y X J f U 2 l t d W x h e m l v b m V f Q 2 V s c 2 l 1 c z I 0 X 0 1 p b G x p Y X R t b 3 N m Z X J l N y A 1 M D B f N U x h e W V y c z R N b 2 J p b G l f M z A w K z M w M E 1 z d G V w c y 9 B d X R v U m V t b 3 Z l Z E N v b H V t b n M x L n t B d m V y Y W d l I E R l b n N p d H k g K G 5 l Z 2 F 0 a X Z l I H o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T m V h c l 9 T a W 1 1 b G F 6 a W 9 u Z V 9 D Z W x z a X V z M j R f T W l s b G l h d G 1 v c 2 Z l c m U 3 J T I w N T A w X z V M Y X l l c n M 0 T W 9 i a W x p X z M w M C U y Q j M w M E 1 z d G V w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5 l Y X J f U 2 l t d W x h e m l v b m V f Q 2 V s c 2 l 1 c z I 0 X 0 1 p b G x p Y X R t b 3 N m Z X J l N y U y M D U w M F 8 1 T G F 5 Z X J z N E 1 v Y m l s a V 8 z M D A l M k I z M D B N c 3 R l c H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5 l Y X J f U 2 l t d W x h e m l v b m V f Q 2 V s c 2 l 1 c z I 0 X 0 1 p b G x p Y X R t b 3 N m Z X J l N y U y M D U w M F 8 1 T G F 5 Z X J z N E 1 v Y m l s a V 8 z M D A l M k I z M D B N c 3 R l c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U N s X 1 N p b X V s Y X p p b 2 5 l X 0 N l b H N p d X M y N F 9 N a W x s a W F 0 b W 9 z Z m V y Z T c l M j A 1 M D B f N U x h e W V y c z R N b 2 J p b G l f M z A w J T J C M z A w T X N 0 Z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O Y U N s X 1 N p b X V s Y X p p b 2 5 l X 0 N l b H N p d X M y N F 9 N a W x s a W F 0 b W 9 z Z m V y Z T d f N T A w X z V M Y X l l c n M 0 T W 9 i a W x p X z M w M F 8 z M D B N c 3 R l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z V D E 3 O j Q 5 O j A 5 L j I 1 M j k x N D V a I i A v P j x F b n R y e S B U e X B l P S J G a W x s Q 2 9 s d W 1 u V H l w Z X M i I F Z h b H V l P S J z Q l F V R k J R V T 0 i I C 8 + P E V u d H J 5 I F R 5 c G U 9 I k Z p b G x D b 2 x 1 b W 5 O Y W 1 l c y I g V m F s d W U 9 I n N b J n F 1 b 3 Q 7 Z C Z x d W 9 0 O y w m c X V v d D t B d m V y Y W d l I E 4 g b 2 Y g Q 2 w g K H B v c 2 l 0 a X Z l I H o p J n F 1 b 3 Q 7 L C Z x d W 9 0 O 0 F 2 Z X J h Z 2 U g T i B v Z i B D b C A o b m V n Y X R p d m U g e i k m c X V v d D s s J n F 1 b 3 Q 7 Q X Z l c m F n Z S B O I G 9 m I E 5 h I C h w b 3 N p d G l 2 Z S B 6 K S Z x d W 9 0 O y w m c X V v d D t B d m V y Y W d l I E 4 g b 2 Y g T m E g K G 5 l Z 2 F 0 a X Z l I H o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D b F 9 T a W 1 1 b G F 6 a W 9 u Z V 9 D Z W x z a X V z M j R f T W l s b G l h d G 1 v c 2 Z l c m U 3 I D U w M F 8 1 T G F 5 Z X J z N E 1 v Y m l s a V 8 z M D A r M z A w T X N 0 Z X B z L 0 F 1 d G 9 S Z W 1 v d m V k Q 2 9 s d W 1 u c z E u e 2 Q s M H 0 m c X V v d D s s J n F 1 b 3 Q 7 U 2 V j d G l v b j E v T m F D b F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D b C A o c G 9 z a X R p d m U g e i k s M X 0 m c X V v d D s s J n F 1 b 3 Q 7 U 2 V j d G l v b j E v T m F D b F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D b C A o b m V n Y X R p d m U g e i k s M n 0 m c X V v d D s s J n F 1 b 3 Q 7 U 2 V j d G l v b j E v T m F D b F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O Y S A o c G 9 z a X R p d m U g e i k s M 3 0 m c X V v d D s s J n F 1 b 3 Q 7 U 2 V j d G l v b j E v T m F D b F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O Y S A o b m V n Y X R p d m U g e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m F D b F 9 T a W 1 1 b G F 6 a W 9 u Z V 9 D Z W x z a X V z M j R f T W l s b G l h d G 1 v c 2 Z l c m U 3 I D U w M F 8 1 T G F 5 Z X J z N E 1 v Y m l s a V 8 z M D A r M z A w T X N 0 Z X B z L 0 F 1 d G 9 S Z W 1 v d m V k Q 2 9 s d W 1 u c z E u e 2 Q s M H 0 m c X V v d D s s J n F 1 b 3 Q 7 U 2 V j d G l v b j E v T m F D b F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D b C A o c G 9 z a X R p d m U g e i k s M X 0 m c X V v d D s s J n F 1 b 3 Q 7 U 2 V j d G l v b j E v T m F D b F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D b C A o b m V n Y X R p d m U g e i k s M n 0 m c X V v d D s s J n F 1 b 3 Q 7 U 2 V j d G l v b j E v T m F D b F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O Y S A o c G 9 z a X R p d m U g e i k s M 3 0 m c X V v d D s s J n F 1 b 3 Q 7 U 2 V j d G l v b j E v T m F D b F 9 T a W 1 1 b G F 6 a W 9 u Z V 9 D Z W x z a X V z M j R f T W l s b G l h d G 1 v c 2 Z l c m U 3 I D U w M F 8 1 T G F 5 Z X J z N E 1 v Y m l s a V 8 z M D A r M z A w T X N 0 Z X B z L 0 F 1 d G 9 S Z W 1 v d m V k Q 2 9 s d W 1 u c z E u e 0 F 2 Z X J h Z 2 U g T i B v Z i B O Y S A o b m V n Y X R p d m U g e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h Q 2 x f U 2 l t d W x h e m l v b m V f Q 2 V s c 2 l 1 c z I 0 X 0 1 p b G x p Y X R t b 3 N m Z X J l N y U y M D U w M F 8 1 T G F 5 Z X J z N E 1 v Y m l s a V 8 z M D A l M k I z M D B N c 3 R l c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Q 2 x f U 2 l t d W x h e m l v b m V f Q 2 V s c 2 l 1 c z I 0 X 0 1 p b G x p Y X R t b 3 N m Z X J l N y U y M D U w M F 8 1 T G F 5 Z X J z N E 1 v Y m l s a V 8 z M D A l M k I z M D B N c 3 R l c H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D b F 9 T a W 1 1 b G F 6 a W 9 u Z V 9 D Z W x z a X V z M j R f T W l s b G l h d G 1 v c 2 Z l c m U 3 J T I w N T A w X z V M Y X l l c n M 0 T W 9 i a W x p X z M w M C U y Q j M w M E 1 z d G V w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O Z W F y X 1 N p b X V s Y X p p b 2 5 l X 0 N l b H N p d X M y N F 9 N a W x s a W F 0 b W 9 z Z m V y Z T c l M j A 1 M D B f N U x h e W V y c z R N b 2 J p b G l f M z A w J T J C M z A w T X N 0 Z X B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I T m V h c l 9 T a W 1 1 b G F 6 a W 9 u Z V 9 D Z W x z a X V z M j R f T W l s b G l h d G 1 v c 2 Z l c m U 3 X z U w M F 8 1 T G F 5 Z X J z N E 1 v Y m l s a V 8 z M D B f M z A w T X N 0 Z X B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z V D E 4 O j Q 3 O j E z L j M 0 N T E x O T R a I i A v P j x F b n R y e S B U e X B l P S J G a W x s Q 2 9 s d W 1 u V H l w Z X M i I F Z h b H V l P S J z Q l F V R k J R V T 0 i I C 8 + P E V u d H J 5 I F R 5 c G U 9 I k Z p b G x D b 2 x 1 b W 5 O Y W 1 l c y I g V m F s d W U 9 I n N b J n F 1 b 3 Q 7 Q 2 9 s d W 1 u M S Z x d W 9 0 O y w m c X V v d D t B d m V y Y W d l I E 4 g b 2 Y g S C A o c G 9 z a X R p d m U g e i k m c X V v d D s s J n F 1 b 3 Q 7 Q X Z l c m F n Z S B O I G 9 m I E g g K G 5 l Z 2 F 0 a X Z l I H o p J n F 1 b 3 Q 7 L C Z x d W 9 0 O 0 F 2 Z X J h Z 2 U g R G V u c 2 l 0 e S A o c G 9 z a X R p d m U g e i k m c X V v d D s s J n F 1 b 3 Q 7 Q X Z l c m F n Z S B E Z W 5 z a X R 5 I C h u Z W d h d G l 2 Z S B 6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O Z W F y X 1 N p b X V s Y X p p b 2 5 l X 0 N l b H N p d X M y N F 9 N a W x s a W F 0 b W 9 z Z m V y Z T c g N T A w X z V M Y X l l c n M 0 T W 9 i a W x p X z M w M C s z M D B N c 3 R l c H M g K D I p L 0 F 1 d G 9 S Z W 1 v d m V k Q 2 9 s d W 1 u c z E u e 0 N v b H V t b j E s M H 0 m c X V v d D s s J n F 1 b 3 Q 7 U 2 V j d G l v b j E v S E 5 l Y X J f U 2 l t d W x h e m l v b m V f Q 2 V s c 2 l 1 c z I 0 X 0 1 p b G x p Y X R t b 3 N m Z X J l N y A 1 M D B f N U x h e W V y c z R N b 2 J p b G l f M z A w K z M w M E 1 z d G V w c y A o M i k v Q X V 0 b 1 J l b W 9 2 Z W R D b 2 x 1 b W 5 z M S 5 7 Q X Z l c m F n Z S B O I G 9 m I E g g K H B v c 2 l 0 a X Z l I H o p L D F 9 J n F 1 b 3 Q 7 L C Z x d W 9 0 O 1 N l Y 3 R p b 2 4 x L 0 h O Z W F y X 1 N p b X V s Y X p p b 2 5 l X 0 N l b H N p d X M y N F 9 N a W x s a W F 0 b W 9 z Z m V y Z T c g N T A w X z V M Y X l l c n M 0 T W 9 i a W x p X z M w M C s z M D B N c 3 R l c H M g K D I p L 0 F 1 d G 9 S Z W 1 v d m V k Q 2 9 s d W 1 u c z E u e 0 F 2 Z X J h Z 2 U g T i B v Z i B I I C h u Z W d h d G l 2 Z S B 6 K S w y f S Z x d W 9 0 O y w m c X V v d D t T Z W N 0 a W 9 u M S 9 I T m V h c l 9 T a W 1 1 b G F 6 a W 9 u Z V 9 D Z W x z a X V z M j R f T W l s b G l h d G 1 v c 2 Z l c m U 3 I D U w M F 8 1 T G F 5 Z X J z N E 1 v Y m l s a V 8 z M D A r M z A w T X N 0 Z X B z I C g y K S 9 B d X R v U m V t b 3 Z l Z E N v b H V t b n M x L n t B d m V y Y W d l I E R l b n N p d H k g K H B v c 2 l 0 a X Z l I H o p L D N 9 J n F 1 b 3 Q 7 L C Z x d W 9 0 O 1 N l Y 3 R p b 2 4 x L 0 h O Z W F y X 1 N p b X V s Y X p p b 2 5 l X 0 N l b H N p d X M y N F 9 N a W x s a W F 0 b W 9 z Z m V y Z T c g N T A w X z V M Y X l l c n M 0 T W 9 i a W x p X z M w M C s z M D B N c 3 R l c H M g K D I p L 0 F 1 d G 9 S Z W 1 v d m V k Q 2 9 s d W 1 u c z E u e 0 F 2 Z X J h Z 2 U g R G V u c 2 l 0 e S A o b m V n Y X R p d m U g e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E 5 l Y X J f U 2 l t d W x h e m l v b m V f Q 2 V s c 2 l 1 c z I 0 X 0 1 p b G x p Y X R t b 3 N m Z X J l N y A 1 M D B f N U x h e W V y c z R N b 2 J p b G l f M z A w K z M w M E 1 z d G V w c y A o M i k v Q X V 0 b 1 J l b W 9 2 Z W R D b 2 x 1 b W 5 z M S 5 7 Q 2 9 s d W 1 u M S w w f S Z x d W 9 0 O y w m c X V v d D t T Z W N 0 a W 9 u M S 9 I T m V h c l 9 T a W 1 1 b G F 6 a W 9 u Z V 9 D Z W x z a X V z M j R f T W l s b G l h d G 1 v c 2 Z l c m U 3 I D U w M F 8 1 T G F 5 Z X J z N E 1 v Y m l s a V 8 z M D A r M z A w T X N 0 Z X B z I C g y K S 9 B d X R v U m V t b 3 Z l Z E N v b H V t b n M x L n t B d m V y Y W d l I E 4 g b 2 Y g S C A o c G 9 z a X R p d m U g e i k s M X 0 m c X V v d D s s J n F 1 b 3 Q 7 U 2 V j d G l v b j E v S E 5 l Y X J f U 2 l t d W x h e m l v b m V f Q 2 V s c 2 l 1 c z I 0 X 0 1 p b G x p Y X R t b 3 N m Z X J l N y A 1 M D B f N U x h e W V y c z R N b 2 J p b G l f M z A w K z M w M E 1 z d G V w c y A o M i k v Q X V 0 b 1 J l b W 9 2 Z W R D b 2 x 1 b W 5 z M S 5 7 Q X Z l c m F n Z S B O I G 9 m I E g g K G 5 l Z 2 F 0 a X Z l I H o p L D J 9 J n F 1 b 3 Q 7 L C Z x d W 9 0 O 1 N l Y 3 R p b 2 4 x L 0 h O Z W F y X 1 N p b X V s Y X p p b 2 5 l X 0 N l b H N p d X M y N F 9 N a W x s a W F 0 b W 9 z Z m V y Z T c g N T A w X z V M Y X l l c n M 0 T W 9 i a W x p X z M w M C s z M D B N c 3 R l c H M g K D I p L 0 F 1 d G 9 S Z W 1 v d m V k Q 2 9 s d W 1 u c z E u e 0 F 2 Z X J h Z 2 U g R G V u c 2 l 0 e S A o c G 9 z a X R p d m U g e i k s M 3 0 m c X V v d D s s J n F 1 b 3 Q 7 U 2 V j d G l v b j E v S E 5 l Y X J f U 2 l t d W x h e m l v b m V f Q 2 V s c 2 l 1 c z I 0 X 0 1 p b G x p Y X R t b 3 N m Z X J l N y A 1 M D B f N U x h e W V y c z R N b 2 J p b G l f M z A w K z M w M E 1 z d G V w c y A o M i k v Q X V 0 b 1 J l b W 9 2 Z W R D b 2 x 1 b W 5 z M S 5 7 Q X Z l c m F n Z S B E Z W 5 z a X R 5 I C h u Z W d h d G l 2 Z S B 6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5 l Y X J f U 2 l t d W x h e m l v b m V f Q 2 V s c 2 l 1 c z I 0 X 0 1 p b G x p Y X R t b 3 N m Z X J l N y U y M D U w M F 8 1 T G F 5 Z X J z N E 1 v Y m l s a V 8 z M D A l M k I z M D B N c 3 R l c H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O Z W F y X 1 N p b X V s Y X p p b 2 5 l X 0 N l b H N p d X M y N F 9 N a W x s a W F 0 b W 9 z Z m V y Z T c l M j A 1 M D B f N U x h e W V y c z R N b 2 J p b G l f M z A w J T J C M z A w T X N 0 Z X B z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O Z W F y X 1 N p b X V s Y X p p b 2 5 l X 0 N l b H N p d X M y N F 9 N a W x s a W F 0 b W 9 z Z m V y Z T c l M j A 1 M D B f N U x h e W V y c z R N b 2 J p b G l f M z A w J T J C M z A w T X N 0 Z X B z J T I w K D I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f T 4 E H D / p P p g r L Z f q X K f o A A A A A A g A A A A A A E G Y A A A A B A A A g A A A A B p i c / 0 5 6 H M z c U 8 b X 2 H 5 1 + q V A E K g Y n M W z V l 2 5 8 s x T 3 i 8 A A A A A D o A A A A A C A A A g A A A A s y F P w / u c b U v S m K I + h a 9 o i g e g P N v 0 t p a G 4 4 1 u Y 8 m Q J X V Q A A A A t 7 2 7 3 a r A 0 R T w 8 z r t m W K H 9 t k k p v H U a H k 5 x I B l s f 0 f e 0 P a e x A R j d 5 x F B / y d r 3 g V / 2 B 3 H I v 8 W k I + L 0 Q h n u e R r B e n M o C F b W / T q M G J 9 j a 1 r a h g p 1 A A A A A 1 1 4 v R c Q 9 9 t Q H 8 7 w L C 5 A U v d S i C j V 5 p 1 0 r k Y n D y M N H q W o e 8 G l S u Q 9 V U b v c w E O P E H m t R z 6 F 6 q H j E U A o q V i A l E S 9 2 A = = < / D a t a M a s h u p > 
</file>

<file path=customXml/itemProps1.xml><?xml version="1.0" encoding="utf-8"?>
<ds:datastoreItem xmlns:ds="http://schemas.openxmlformats.org/officeDocument/2006/customXml" ds:itemID="{8CECE202-2803-4167-BEA8-AEB55D5423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Ossigeno</vt:lpstr>
      <vt:lpstr>Idrogeno Far</vt:lpstr>
      <vt:lpstr>Idrogeno Far (full data)</vt:lpstr>
      <vt:lpstr>Idrogeno Near</vt:lpstr>
      <vt:lpstr>Idrogeno Near+Far</vt:lpstr>
      <vt:lpstr>Idrogeno Near+Far (full data)</vt:lpstr>
      <vt:lpstr>NaCl</vt:lpstr>
      <vt:lpstr>NaCl (full data)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Ciminago</dc:creator>
  <cp:lastModifiedBy>Giorgio Carbone</cp:lastModifiedBy>
  <dcterms:created xsi:type="dcterms:W3CDTF">2018-02-09T11:55:16Z</dcterms:created>
  <dcterms:modified xsi:type="dcterms:W3CDTF">2023-07-13T18:49:22Z</dcterms:modified>
</cp:coreProperties>
</file>